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G3\Daten\Studiena\Referat 1_Immatrikulation\Master\Master ECV\"/>
    </mc:Choice>
  </mc:AlternateContent>
  <xr:revisionPtr revIDLastSave="0" documentId="8_{7CA536AB-7E76-481A-9D59-3679BED0A4A8}" xr6:coauthVersionLast="47" xr6:coauthVersionMax="47" xr10:uidLastSave="{00000000-0000-0000-0000-000000000000}"/>
  <bookViews>
    <workbookView xWindow="-110" yWindow="-110" windowWidth="19420" windowHeight="10300" xr2:uid="{932B144B-4262-43BA-9C42-364F6434D7AD}"/>
  </bookViews>
  <sheets>
    <sheet name="ECV Aptitude Assessment" sheetId="1" r:id="rId1"/>
  </sheets>
  <definedNames>
    <definedName name="_xlnm.Print_Area" localSheetId="0">'ECV Aptitude Assessment'!$A$1:$J$169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I33" i="1"/>
  <c r="I150" i="1" s="1"/>
  <c r="H143" i="1"/>
  <c r="I133" i="1" s="1"/>
  <c r="H122" i="1"/>
  <c r="I117" i="1" s="1"/>
  <c r="H90" i="1"/>
  <c r="I82" i="1" s="1"/>
  <c r="I153" i="1" l="1"/>
  <c r="I152" i="1"/>
  <c r="I151" i="1"/>
  <c r="I155" i="1" l="1"/>
</calcChain>
</file>

<file path=xl/sharedStrings.xml><?xml version="1.0" encoding="utf-8"?>
<sst xmlns="http://schemas.openxmlformats.org/spreadsheetml/2006/main" count="72" uniqueCount="67">
  <si>
    <r>
      <t xml:space="preserve">ECTS
</t>
    </r>
    <r>
      <rPr>
        <i/>
        <sz val="10"/>
        <color theme="1"/>
        <rFont val="Calibri"/>
        <family val="2"/>
        <scheme val="minor"/>
      </rPr>
      <t>(1 ECTS = 25h)</t>
    </r>
  </si>
  <si>
    <t>&gt; 4.0</t>
  </si>
  <si>
    <t>M.Sc. Entrepreneurship and Corporate Venturing (ECV) @ THI Business School</t>
  </si>
  <si>
    <t>2. Aptitude test</t>
  </si>
  <si>
    <t>1. Personal information</t>
  </si>
  <si>
    <t>Surname</t>
  </si>
  <si>
    <t>First name(s)</t>
  </si>
  <si>
    <t>Date of birth</t>
  </si>
  <si>
    <t>Nationality</t>
  </si>
  <si>
    <t>Name of university</t>
  </si>
  <si>
    <t>Country of university</t>
  </si>
  <si>
    <t>Field of study</t>
  </si>
  <si>
    <t>Standard period of study (years)</t>
  </si>
  <si>
    <t>Total ECTS credits awarded</t>
  </si>
  <si>
    <t>Final grade</t>
  </si>
  <si>
    <t xml:space="preserve">German
grading system </t>
  </si>
  <si>
    <t xml:space="preserve">Achievable individual score </t>
  </si>
  <si>
    <t>Grade</t>
  </si>
  <si>
    <t>Score
(section)</t>
  </si>
  <si>
    <t>Module</t>
  </si>
  <si>
    <t>= No (&lt;20)</t>
  </si>
  <si>
    <t>= Yes (&gt;=20)</t>
  </si>
  <si>
    <t>= No (&lt;10)</t>
  </si>
  <si>
    <t>= Yes (&gt;=10)</t>
  </si>
  <si>
    <t>3. Result</t>
  </si>
  <si>
    <t>2.1 Overall examination result (max. 60):</t>
  </si>
  <si>
    <t>Date, place, (electronic) signature</t>
  </si>
  <si>
    <t>= No (&lt;9)</t>
  </si>
  <si>
    <t>= Yes (&gt;=9)</t>
  </si>
  <si>
    <t>2.3 Bachelor's or final thesis (0 or 10):</t>
  </si>
  <si>
    <t>2.4 Practical experience in the field of entrepreneurship (0 or 10):</t>
  </si>
  <si>
    <t>I am aware that negligently or intentionally providing false information is a regulatory offence and will result in exclusion from the enrollment procedure or, if discovered later, to the revocation of the curriculum and experience assessment or program enrollment.</t>
  </si>
  <si>
    <t>Number of weeks</t>
  </si>
  <si>
    <t>Documented weeks</t>
  </si>
  <si>
    <r>
      <rPr>
        <b/>
        <sz val="12"/>
        <color theme="1"/>
        <rFont val="Calibri"/>
        <family val="2"/>
        <scheme val="minor"/>
      </rPr>
      <t>Your total score</t>
    </r>
    <r>
      <rPr>
        <sz val="11"/>
        <color theme="1"/>
        <rFont val="Calibri"/>
        <family val="2"/>
        <scheme val="minor"/>
      </rPr>
      <t xml:space="preserve"> (all sections)</t>
    </r>
    <r>
      <rPr>
        <sz val="10"/>
        <color theme="1"/>
        <rFont val="Calibri"/>
        <family val="2"/>
        <scheme val="minor"/>
      </rPr>
      <t xml:space="preserve">
</t>
    </r>
    <r>
      <rPr>
        <sz val="11"/>
        <color theme="1"/>
        <rFont val="Calibri"/>
        <family val="2"/>
        <scheme val="minor"/>
      </rPr>
      <t>(required minimum score = 40 out of a maximum achievable score = 100)</t>
    </r>
  </si>
  <si>
    <t>4. Declaration</t>
  </si>
  <si>
    <t>Aptitude Assessment Form</t>
  </si>
  <si>
    <t>Please complete only the gray cells. The calculations are done automatically.</t>
  </si>
  <si>
    <t>Your bachelor's degree</t>
  </si>
  <si>
    <r>
      <t>N</t>
    </r>
    <r>
      <rPr>
        <vertAlign val="subscript"/>
        <sz val="11"/>
        <color theme="1"/>
        <rFont val="Calibri"/>
        <family val="2"/>
      </rPr>
      <t>max</t>
    </r>
    <r>
      <rPr>
        <sz val="11"/>
        <color theme="1"/>
        <rFont val="Calibri"/>
        <family val="2"/>
      </rPr>
      <t xml:space="preserve"> = </t>
    </r>
  </si>
  <si>
    <r>
      <t xml:space="preserve"> N</t>
    </r>
    <r>
      <rPr>
        <vertAlign val="subscript"/>
        <sz val="11"/>
        <color theme="1"/>
        <rFont val="Calibri"/>
        <family val="2"/>
      </rPr>
      <t>max</t>
    </r>
    <r>
      <rPr>
        <sz val="11"/>
        <color theme="1"/>
        <rFont val="Calibri"/>
        <family val="2"/>
      </rPr>
      <t xml:space="preserve"> = Best achievable grade in the foreign grading system</t>
    </r>
  </si>
  <si>
    <r>
      <t>N</t>
    </r>
    <r>
      <rPr>
        <vertAlign val="subscript"/>
        <sz val="11"/>
        <color theme="1"/>
        <rFont val="Calibri"/>
        <family val="2"/>
      </rPr>
      <t>min</t>
    </r>
    <r>
      <rPr>
        <sz val="11"/>
        <color theme="1"/>
        <rFont val="Calibri"/>
        <family val="2"/>
      </rPr>
      <t xml:space="preserve"> = </t>
    </r>
  </si>
  <si>
    <r>
      <t xml:space="preserve"> N</t>
    </r>
    <r>
      <rPr>
        <vertAlign val="subscript"/>
        <sz val="11"/>
        <color theme="1"/>
        <rFont val="Calibri"/>
        <family val="2"/>
      </rPr>
      <t>min</t>
    </r>
    <r>
      <rPr>
        <sz val="11"/>
        <color theme="1"/>
        <rFont val="Calibri"/>
        <family val="2"/>
      </rPr>
      <t xml:space="preserve"> = Worst grade for passing in the foreign grading system</t>
    </r>
  </si>
  <si>
    <r>
      <t>N</t>
    </r>
    <r>
      <rPr>
        <vertAlign val="subscript"/>
        <sz val="11"/>
        <color theme="1"/>
        <rFont val="Calibri"/>
        <family val="2"/>
      </rPr>
      <t>d</t>
    </r>
    <r>
      <rPr>
        <sz val="11"/>
        <color theme="1"/>
        <rFont val="Calibri"/>
        <family val="2"/>
      </rPr>
      <t xml:space="preserve"> = </t>
    </r>
  </si>
  <si>
    <t>X ( = your grade)</t>
  </si>
  <si>
    <r>
      <t xml:space="preserve">List successfully completed prior courses relating to </t>
    </r>
    <r>
      <rPr>
        <b/>
        <sz val="11"/>
        <color theme="1"/>
        <rFont val="Calibri"/>
        <family val="2"/>
        <scheme val="minor"/>
      </rPr>
      <t>Entrepreneurship</t>
    </r>
    <r>
      <rPr>
        <sz val="11"/>
        <color theme="1"/>
        <rFont val="Calibri"/>
        <family val="2"/>
        <scheme val="minor"/>
      </rPr>
      <t xml:space="preserve"> or </t>
    </r>
    <r>
      <rPr>
        <b/>
        <sz val="11"/>
        <color theme="1"/>
        <rFont val="Calibri"/>
        <family val="2"/>
        <scheme val="minor"/>
      </rPr>
      <t>Corporate Venturing</t>
    </r>
    <r>
      <rPr>
        <sz val="11"/>
        <color theme="1"/>
        <rFont val="Calibri"/>
        <family val="2"/>
        <scheme val="minor"/>
      </rPr>
      <t xml:space="preserve"> from your undergraduate degree. You need at least 20 ECTS of relevant courses to receive points in this section.</t>
    </r>
  </si>
  <si>
    <r>
      <t xml:space="preserve">2.1 Overall examination result
</t>
    </r>
    <r>
      <rPr>
        <sz val="11"/>
        <color theme="1"/>
        <rFont val="Calibri"/>
        <family val="2"/>
        <scheme val="minor"/>
      </rPr>
      <t>(Highest achievable score in this section = 60)</t>
    </r>
  </si>
  <si>
    <t>2.2 Prior coursework related to Entrepreneurship or Corporate Venturing (0 or 20):</t>
  </si>
  <si>
    <r>
      <t xml:space="preserve">2.2  Prior coursework related to Entrepreneurship or Corporate Venturing
</t>
    </r>
    <r>
      <rPr>
        <sz val="11"/>
        <color theme="1"/>
        <rFont val="Calibri"/>
        <family val="2"/>
        <scheme val="minor"/>
      </rPr>
      <t>(Highest achievable score in this section = 20)</t>
    </r>
  </si>
  <si>
    <t>Version: 2025-04-29</t>
  </si>
  <si>
    <r>
      <t xml:space="preserve">2.3 Bachelor's thesis or final thesis
</t>
    </r>
    <r>
      <rPr>
        <sz val="11"/>
        <color theme="1"/>
        <rFont val="Calibri"/>
        <family val="2"/>
        <scheme val="minor"/>
      </rPr>
      <t>(Highest achievable score in this section = 10)</t>
    </r>
  </si>
  <si>
    <r>
      <t xml:space="preserve">X = 1 + 3 </t>
    </r>
    <r>
      <rPr>
        <sz val="11"/>
        <color theme="1"/>
        <rFont val="Calibri"/>
        <family val="2"/>
      </rPr>
      <t>×</t>
    </r>
    <r>
      <rPr>
        <sz val="11"/>
        <color theme="1"/>
        <rFont val="Calibri"/>
        <family val="2"/>
        <scheme val="minor"/>
      </rPr>
      <t xml:space="preserve"> (N</t>
    </r>
    <r>
      <rPr>
        <vertAlign val="subscript"/>
        <sz val="11"/>
        <color theme="1"/>
        <rFont val="Calibri"/>
        <family val="2"/>
        <scheme val="minor"/>
      </rPr>
      <t>max</t>
    </r>
    <r>
      <rPr>
        <sz val="11"/>
        <color theme="1"/>
        <rFont val="Calibri"/>
        <family val="2"/>
        <scheme val="minor"/>
      </rPr>
      <t xml:space="preserve"> – N</t>
    </r>
    <r>
      <rPr>
        <vertAlign val="subscript"/>
        <sz val="11"/>
        <color theme="1"/>
        <rFont val="Calibri"/>
        <family val="2"/>
        <scheme val="minor"/>
      </rPr>
      <t>d</t>
    </r>
    <r>
      <rPr>
        <sz val="11"/>
        <color theme="1"/>
        <rFont val="Calibri"/>
        <family val="2"/>
        <scheme val="minor"/>
      </rPr>
      <t>) / ( N</t>
    </r>
    <r>
      <rPr>
        <vertAlign val="subscript"/>
        <sz val="11"/>
        <color theme="1"/>
        <rFont val="Calibri"/>
        <family val="2"/>
        <scheme val="minor"/>
      </rPr>
      <t>max</t>
    </r>
    <r>
      <rPr>
        <sz val="11"/>
        <color theme="1"/>
        <rFont val="Calibri"/>
        <family val="2"/>
        <scheme val="minor"/>
      </rPr>
      <t xml:space="preserve"> – N</t>
    </r>
    <r>
      <rPr>
        <vertAlign val="subscript"/>
        <sz val="11"/>
        <color theme="1"/>
        <rFont val="Calibri"/>
        <family val="2"/>
        <scheme val="minor"/>
      </rPr>
      <t>min</t>
    </r>
    <r>
      <rPr>
        <sz val="11"/>
        <color theme="1"/>
        <rFont val="Calibri"/>
        <family val="2"/>
        <scheme val="minor"/>
      </rPr>
      <t>)</t>
    </r>
  </si>
  <si>
    <r>
      <rPr>
        <b/>
        <sz val="11"/>
        <color theme="1"/>
        <rFont val="Calibri"/>
        <family val="2"/>
        <scheme val="minor"/>
      </rPr>
      <t xml:space="preserve">Conversion of foreign examination results (if necessary)
</t>
    </r>
    <r>
      <rPr>
        <sz val="11"/>
        <color theme="1"/>
        <rFont val="Calibri"/>
        <family val="2"/>
        <scheme val="minor"/>
      </rPr>
      <t>The modified Bavarian grade conversion formula is used to convert foreign examination results if the overall examination result differs from the German grading system.</t>
    </r>
  </si>
  <si>
    <r>
      <t xml:space="preserve">2.4 Practical entrepreneurship experience
</t>
    </r>
    <r>
      <rPr>
        <sz val="10"/>
        <color theme="1"/>
        <rFont val="Calibri"/>
        <family val="2"/>
        <scheme val="minor"/>
      </rPr>
      <t>(Highest achievalbe score in this section = 10)</t>
    </r>
  </si>
  <si>
    <r>
      <t xml:space="preserve">Unless it is clear from the course title, </t>
    </r>
    <r>
      <rPr>
        <b/>
        <sz val="11"/>
        <color theme="1"/>
        <rFont val="Calibri"/>
        <family val="2"/>
        <scheme val="minor"/>
      </rPr>
      <t>explain the relevance of each course</t>
    </r>
    <r>
      <rPr>
        <sz val="11"/>
        <color theme="1"/>
        <rFont val="Calibri"/>
        <family val="2"/>
        <scheme val="minor"/>
      </rPr>
      <t xml:space="preserve"> to </t>
    </r>
    <r>
      <rPr>
        <b/>
        <sz val="11"/>
        <color theme="1"/>
        <rFont val="Calibri"/>
        <family val="2"/>
        <scheme val="minor"/>
      </rPr>
      <t>Entrepreneurship</t>
    </r>
    <r>
      <rPr>
        <sz val="11"/>
        <color theme="1"/>
        <rFont val="Calibri"/>
        <family val="2"/>
        <scheme val="minor"/>
      </rPr>
      <t xml:space="preserve"> or </t>
    </r>
    <r>
      <rPr>
        <b/>
        <sz val="11"/>
        <color theme="1"/>
        <rFont val="Calibri"/>
        <family val="2"/>
        <scheme val="minor"/>
      </rPr>
      <t>Corporate Venturing</t>
    </r>
    <r>
      <rPr>
        <sz val="11"/>
        <color theme="1"/>
        <rFont val="Calibri"/>
        <family val="2"/>
        <scheme val="minor"/>
      </rPr>
      <t>. Also, upload suitable certificates, references, or excerpts from module handbooks in your application in the Primuss portal in the aptitude test section.</t>
    </r>
  </si>
  <si>
    <r>
      <t xml:space="preserve"> N</t>
    </r>
    <r>
      <rPr>
        <vertAlign val="subscript"/>
        <sz val="11"/>
        <color theme="1"/>
        <rFont val="Calibri"/>
        <family val="2"/>
      </rPr>
      <t>d</t>
    </r>
    <r>
      <rPr>
        <sz val="11"/>
        <color theme="1"/>
        <rFont val="Calibri"/>
        <family val="2"/>
      </rPr>
      <t xml:space="preserve"> = Your grade in the foreign grading system</t>
    </r>
  </si>
  <si>
    <t>Documented ECTS</t>
  </si>
  <si>
    <t xml:space="preserve">                  Score</t>
  </si>
  <si>
    <t xml:space="preserve">                Score</t>
  </si>
  <si>
    <t xml:space="preserve">               Score</t>
  </si>
  <si>
    <t>Indicate your overall examination result from the undergraduate business administration BA degree or a comparable undergraduate degree (first degree). Please format your grades using a comma (",") to indicate decimal points.</t>
  </si>
  <si>
    <t>Background: Extract from SPO §4 Qualification for the study</t>
  </si>
  <si>
    <r>
      <t xml:space="preserve">(1) Prerequisite for participation in the aptitude assessment procedure is a </t>
    </r>
    <r>
      <rPr>
        <b/>
        <sz val="11"/>
        <color theme="1"/>
        <rFont val="Calibri"/>
        <family val="2"/>
        <scheme val="minor"/>
      </rPr>
      <t>formal and timely application</t>
    </r>
    <r>
      <rPr>
        <sz val="11"/>
        <color theme="1"/>
        <rFont val="Calibri"/>
        <family val="2"/>
        <scheme val="minor"/>
      </rPr>
      <t xml:space="preserve"> and </t>
    </r>
    <r>
      <rPr>
        <b/>
        <sz val="11"/>
        <color theme="1"/>
        <rFont val="Calibri"/>
        <family val="2"/>
        <scheme val="minor"/>
      </rPr>
      <t>proof of the qualification requirements</t>
    </r>
    <r>
      <rPr>
        <sz val="11"/>
        <color theme="1"/>
        <rFont val="Calibri"/>
        <family val="2"/>
        <scheme val="minor"/>
      </rPr>
      <t xml:space="preserve"> according to § 3. The application for admission must also be accompanied by a curriculum analysis </t>
    </r>
    <r>
      <rPr>
        <b/>
        <sz val="11"/>
        <color theme="1"/>
        <rFont val="Calibri"/>
        <family val="2"/>
        <scheme val="minor"/>
      </rPr>
      <t>completed by the applicant themselves</t>
    </r>
    <r>
      <rPr>
        <sz val="11"/>
        <color theme="1"/>
        <rFont val="Calibri"/>
        <family val="2"/>
        <scheme val="minor"/>
      </rPr>
      <t xml:space="preserve"> based on transcripts, certificates, or documented records </t>
    </r>
    <r>
      <rPr>
        <b/>
        <sz val="11"/>
        <color theme="1"/>
        <rFont val="Calibri"/>
        <family val="2"/>
        <scheme val="minor"/>
      </rPr>
      <t xml:space="preserve">relevant to the aptitude test. </t>
    </r>
    <r>
      <rPr>
        <sz val="11"/>
        <color theme="1"/>
        <rFont val="Calibri"/>
        <family val="2"/>
        <scheme val="minor"/>
      </rPr>
      <t xml:space="preserve">The accuracy of the information provided </t>
    </r>
    <r>
      <rPr>
        <b/>
        <sz val="11"/>
        <color theme="1"/>
        <rFont val="Calibri"/>
        <family val="2"/>
        <scheme val="minor"/>
      </rPr>
      <t>must be confirmed by the applicant</t>
    </r>
    <r>
      <rPr>
        <sz val="11"/>
        <color theme="1"/>
        <rFont val="Calibri"/>
        <family val="2"/>
        <scheme val="minor"/>
      </rPr>
      <t xml:space="preserve"> (via your signature at the end of the document). For further skills, including those acquired outside of higher education, </t>
    </r>
    <r>
      <rPr>
        <b/>
        <sz val="11"/>
        <color theme="1"/>
        <rFont val="Calibri"/>
        <family val="2"/>
        <scheme val="minor"/>
      </rPr>
      <t>appropriate evidence</t>
    </r>
    <r>
      <rPr>
        <sz val="11"/>
        <color theme="1"/>
        <rFont val="Calibri"/>
        <family val="2"/>
        <scheme val="minor"/>
      </rPr>
      <t xml:space="preserve"> should be added where possible.</t>
    </r>
  </si>
  <si>
    <r>
      <t xml:space="preserve">List </t>
    </r>
    <r>
      <rPr>
        <b/>
        <sz val="11"/>
        <color theme="1"/>
        <rFont val="Calibri"/>
        <family val="2"/>
        <scheme val="minor"/>
      </rPr>
      <t>practical entrepreneurship</t>
    </r>
    <r>
      <rPr>
        <sz val="11"/>
        <color theme="1"/>
        <rFont val="Calibri"/>
        <family val="2"/>
        <scheme val="minor"/>
      </rPr>
      <t xml:space="preserve"> experience of </t>
    </r>
    <r>
      <rPr>
        <b/>
        <sz val="11"/>
        <color theme="1"/>
        <rFont val="Calibri"/>
        <family val="2"/>
        <scheme val="minor"/>
      </rPr>
      <t>at least 10 weeks</t>
    </r>
    <r>
      <rPr>
        <sz val="11"/>
        <color theme="1"/>
        <rFont val="Calibri"/>
        <family val="2"/>
        <scheme val="minor"/>
      </rPr>
      <t>. For example, this could be internships or work experience in a startup, venture capital, or accelerator environment. Please explain each position and upload certificates, references, or similar proof of your experience in the Primuss portal in the aptitude test section. Only experience outside of university counts!</t>
    </r>
  </si>
  <si>
    <t>Your practical experience</t>
  </si>
  <si>
    <t>Your thesis</t>
  </si>
  <si>
    <r>
      <t xml:space="preserve">Name your bachelor's thesis or final thesis topic related to </t>
    </r>
    <r>
      <rPr>
        <b/>
        <sz val="11"/>
        <color theme="1"/>
        <rFont val="Calibri"/>
        <family val="2"/>
        <scheme val="minor"/>
      </rPr>
      <t>Entrepreneurship</t>
    </r>
    <r>
      <rPr>
        <sz val="11"/>
        <color theme="1"/>
        <rFont val="Calibri"/>
        <family val="2"/>
        <scheme val="minor"/>
      </rPr>
      <t xml:space="preserve"> or </t>
    </r>
    <r>
      <rPr>
        <b/>
        <sz val="11"/>
        <color theme="1"/>
        <rFont val="Calibri"/>
        <family val="2"/>
        <scheme val="minor"/>
      </rPr>
      <t>Corporate Venturing</t>
    </r>
    <r>
      <rPr>
        <sz val="11"/>
        <color theme="1"/>
        <rFont val="Calibri"/>
        <family val="2"/>
        <scheme val="minor"/>
      </rPr>
      <t xml:space="preserve">. Add a short description if the relevance is not apparent from the title itself. You may also add other forms of proof to your application in Primuss. Only relevant thesis projects worth </t>
    </r>
    <r>
      <rPr>
        <b/>
        <sz val="11"/>
        <color theme="1"/>
        <rFont val="Calibri"/>
        <family val="2"/>
        <scheme val="minor"/>
      </rPr>
      <t>at least 9 ECTS</t>
    </r>
    <r>
      <rPr>
        <sz val="11"/>
        <color theme="1"/>
        <rFont val="Calibri"/>
        <family val="2"/>
        <scheme val="minor"/>
      </rPr>
      <t xml:space="preserve"> will be counted.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</si>
</sst>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0"/>
      <color theme="1"/>
      <name val="Arial"/>
      <family val="2"/>
    </font>
    <font>
      <i/>
      <sz val="10"/>
      <color theme="1"/>
      <name val="Calibri"/>
      <family val="2"/>
      <scheme val="minor"/>
    </font>
    <font>
      <b/>
      <u/>
      <sz val="12"/>
      <color theme="1"/>
      <name val="Calibri"/>
      <family val="2"/>
      <scheme val="minor"/>
    </font>
    <font>
      <sz val="8"/>
      <color theme="1"/>
      <name val="Calibri"/>
      <family val="2"/>
      <scheme val="minor"/>
    </font>
    <font>
      <b/>
      <sz val="20"/>
      <color theme="1"/>
      <name val="Calibri"/>
      <family val="2"/>
      <scheme val="minor"/>
    </font>
    <font>
      <b/>
      <i/>
      <sz val="11"/>
      <color theme="1"/>
      <name val="Calibri"/>
      <family val="2"/>
      <scheme val="minor"/>
    </font>
    <font>
      <sz val="11"/>
      <color theme="1"/>
      <name val="Calibri"/>
      <family val="2"/>
    </font>
    <font>
      <b/>
      <i/>
      <sz val="11"/>
      <color rgb="FFFF0000"/>
      <name val="Calibri"/>
      <family val="2"/>
      <scheme val="minor"/>
    </font>
    <font>
      <vertAlign val="subscript"/>
      <sz val="11"/>
      <color theme="1"/>
      <name val="Calibri"/>
      <family val="2"/>
    </font>
    <font>
      <vertAlign val="subscript"/>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123">
    <xf numFmtId="0" fontId="0" fillId="0" borderId="0" xfId="0"/>
    <xf numFmtId="0" fontId="0" fillId="0" borderId="0" xfId="0" applyAlignment="1">
      <alignment horizontal="left" vertical="top" wrapText="1"/>
    </xf>
    <xf numFmtId="0" fontId="7" fillId="3" borderId="1" xfId="0" applyFont="1" applyFill="1" applyBorder="1" applyAlignment="1">
      <alignment horizontal="center" vertical="center" wrapText="1"/>
    </xf>
    <xf numFmtId="0" fontId="0" fillId="3" borderId="0" xfId="0" applyFill="1"/>
    <xf numFmtId="0" fontId="5" fillId="3" borderId="0" xfId="0" applyFont="1" applyFill="1"/>
    <xf numFmtId="0" fontId="5" fillId="3" borderId="1" xfId="0" applyFont="1" applyFill="1" applyBorder="1"/>
    <xf numFmtId="0" fontId="4" fillId="3" borderId="0" xfId="0" applyFont="1" applyFill="1"/>
    <xf numFmtId="0" fontId="5" fillId="3" borderId="2" xfId="0" applyFont="1" applyFill="1" applyBorder="1"/>
    <xf numFmtId="0" fontId="5" fillId="3" borderId="4" xfId="0" quotePrefix="1" applyFont="1" applyFill="1" applyBorder="1"/>
    <xf numFmtId="0" fontId="0" fillId="3" borderId="0" xfId="0" applyFill="1" applyAlignment="1">
      <alignment horizontal="left" vertical="top" wrapText="1"/>
    </xf>
    <xf numFmtId="0" fontId="3" fillId="3" borderId="0" xfId="0" applyFont="1" applyFill="1"/>
    <xf numFmtId="0" fontId="8" fillId="3" borderId="0" xfId="0" applyFont="1" applyFill="1" applyAlignment="1">
      <alignment horizontal="left" vertical="center"/>
    </xf>
    <xf numFmtId="0" fontId="0" fillId="3" borderId="0" xfId="0" applyFill="1" applyAlignment="1">
      <alignment horizontal="center" wrapText="1"/>
    </xf>
    <xf numFmtId="0" fontId="0" fillId="3" borderId="0" xfId="0" applyFill="1" applyAlignment="1">
      <alignment vertical="top" wrapText="1"/>
    </xf>
    <xf numFmtId="1" fontId="0" fillId="2" borderId="1" xfId="0" applyNumberFormat="1" applyFill="1" applyBorder="1" applyAlignment="1" applyProtection="1">
      <alignment horizontal="right"/>
      <protection locked="0"/>
    </xf>
    <xf numFmtId="1" fontId="0" fillId="0" borderId="1" xfId="0" applyNumberFormat="1" applyBorder="1"/>
    <xf numFmtId="164" fontId="0" fillId="0" borderId="0" xfId="0" applyNumberFormat="1"/>
    <xf numFmtId="1" fontId="1" fillId="3" borderId="0" xfId="0" applyNumberFormat="1" applyFont="1" applyFill="1" applyAlignment="1">
      <alignment horizontal="right"/>
    </xf>
    <xf numFmtId="0" fontId="5" fillId="3" borderId="13" xfId="0" applyFont="1" applyFill="1" applyBorder="1" applyAlignment="1">
      <alignment horizontal="center"/>
    </xf>
    <xf numFmtId="0" fontId="5" fillId="3" borderId="1" xfId="0" applyFont="1" applyFill="1" applyBorder="1" applyAlignment="1">
      <alignment horizontal="center"/>
    </xf>
    <xf numFmtId="0" fontId="5" fillId="3" borderId="2" xfId="0" applyFont="1" applyFill="1" applyBorder="1" applyAlignment="1">
      <alignment horizontal="center"/>
    </xf>
    <xf numFmtId="1" fontId="0" fillId="3" borderId="1" xfId="0" applyNumberFormat="1" applyFill="1" applyBorder="1" applyAlignment="1">
      <alignment horizontal="right" vertical="center"/>
    </xf>
    <xf numFmtId="0" fontId="6" fillId="3" borderId="1" xfId="0" applyFont="1" applyFill="1" applyBorder="1" applyAlignment="1">
      <alignment horizontal="center"/>
    </xf>
    <xf numFmtId="0" fontId="15" fillId="3" borderId="0" xfId="0" applyFont="1" applyFill="1"/>
    <xf numFmtId="164" fontId="0" fillId="3" borderId="6" xfId="0" applyNumberFormat="1" applyFill="1" applyBorder="1" applyAlignment="1">
      <alignment horizontal="center"/>
    </xf>
    <xf numFmtId="164" fontId="0" fillId="3" borderId="7" xfId="0" applyNumberFormat="1" applyFill="1" applyBorder="1" applyAlignment="1">
      <alignment horizontal="center"/>
    </xf>
    <xf numFmtId="164" fontId="0" fillId="3" borderId="8" xfId="0" applyNumberFormat="1" applyFill="1" applyBorder="1" applyAlignment="1">
      <alignment horizontal="center"/>
    </xf>
    <xf numFmtId="164" fontId="0" fillId="3" borderId="0" xfId="0" applyNumberFormat="1" applyFill="1" applyAlignment="1">
      <alignment horizontal="center"/>
    </xf>
    <xf numFmtId="0" fontId="0" fillId="3" borderId="0" xfId="0" applyFill="1" applyAlignment="1">
      <alignment horizontal="center"/>
    </xf>
    <xf numFmtId="0" fontId="0" fillId="3" borderId="0" xfId="0" applyFill="1" applyAlignment="1">
      <alignment wrapText="1"/>
    </xf>
    <xf numFmtId="0" fontId="14" fillId="3" borderId="2" xfId="0" applyFont="1" applyFill="1" applyBorder="1" applyAlignment="1">
      <alignment horizontal="right"/>
    </xf>
    <xf numFmtId="2" fontId="14" fillId="2" borderId="4" xfId="0" applyNumberFormat="1" applyFon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2" fontId="13" fillId="3" borderId="1" xfId="0" applyNumberFormat="1" applyFont="1" applyFill="1" applyBorder="1" applyAlignment="1">
      <alignment horizontal="center"/>
    </xf>
    <xf numFmtId="1" fontId="1" fillId="3" borderId="15" xfId="0" applyNumberFormat="1" applyFont="1" applyFill="1" applyBorder="1" applyAlignment="1">
      <alignment horizontal="center"/>
    </xf>
    <xf numFmtId="164" fontId="0" fillId="2" borderId="1" xfId="0" applyNumberFormat="1" applyFill="1" applyBorder="1" applyAlignment="1" applyProtection="1">
      <alignment horizontal="center"/>
      <protection locked="0"/>
    </xf>
    <xf numFmtId="164" fontId="0" fillId="0" borderId="1" xfId="0" applyNumberFormat="1" applyBorder="1" applyAlignment="1">
      <alignment horizontal="center"/>
    </xf>
    <xf numFmtId="0" fontId="7" fillId="3" borderId="1" xfId="0" quotePrefix="1" applyFont="1" applyFill="1" applyBorder="1" applyAlignment="1">
      <alignment horizontal="center"/>
    </xf>
    <xf numFmtId="0" fontId="5" fillId="3" borderId="0" xfId="0" quotePrefix="1" applyFont="1" applyFill="1"/>
    <xf numFmtId="0" fontId="6" fillId="3" borderId="0" xfId="0" applyFont="1" applyFill="1"/>
    <xf numFmtId="0" fontId="5" fillId="3" borderId="1" xfId="0" quotePrefix="1" applyFont="1" applyFill="1" applyBorder="1"/>
    <xf numFmtId="0" fontId="5" fillId="3" borderId="13" xfId="0" applyFont="1" applyFill="1" applyBorder="1"/>
    <xf numFmtId="0" fontId="5" fillId="3" borderId="15" xfId="0" quotePrefix="1" applyFont="1" applyFill="1" applyBorder="1"/>
    <xf numFmtId="0" fontId="0" fillId="3" borderId="0" xfId="0" applyFill="1" applyAlignment="1">
      <alignment horizontal="left" vertical="top" wrapText="1"/>
    </xf>
    <xf numFmtId="0" fontId="1" fillId="3" borderId="0" xfId="0" applyFont="1" applyFill="1" applyAlignment="1">
      <alignment horizontal="left" vertical="top" wrapText="1"/>
    </xf>
    <xf numFmtId="0" fontId="7" fillId="3" borderId="1" xfId="0" applyFont="1" applyFill="1" applyBorder="1" applyAlignment="1">
      <alignment horizontal="center" vertical="center"/>
    </xf>
    <xf numFmtId="0" fontId="10" fillId="3" borderId="0" xfId="0" applyFont="1" applyFill="1" applyAlignment="1">
      <alignment horizontal="left" vertical="center"/>
    </xf>
    <xf numFmtId="0" fontId="0" fillId="3" borderId="2" xfId="0" applyFill="1" applyBorder="1" applyAlignment="1">
      <alignment horizontal="left"/>
    </xf>
    <xf numFmtId="0" fontId="0" fillId="3" borderId="4" xfId="0" applyFill="1" applyBorder="1" applyAlignment="1">
      <alignment horizontal="left"/>
    </xf>
    <xf numFmtId="0" fontId="3" fillId="3" borderId="0" xfId="0" applyFont="1" applyFill="1" applyAlignment="1">
      <alignment horizontal="left" vertical="top" wrapText="1"/>
    </xf>
    <xf numFmtId="0" fontId="3" fillId="3" borderId="0" xfId="0" applyFont="1" applyFill="1" applyAlignment="1">
      <alignment horizontal="left" vertical="top"/>
    </xf>
    <xf numFmtId="0" fontId="3" fillId="3" borderId="0" xfId="0" applyFont="1" applyFill="1" applyAlignment="1">
      <alignment horizontal="left" wrapText="1"/>
    </xf>
    <xf numFmtId="0" fontId="3" fillId="3" borderId="0" xfId="0" applyFont="1" applyFill="1" applyAlignment="1">
      <alignment horizontal="left"/>
    </xf>
    <xf numFmtId="0" fontId="0" fillId="3" borderId="0" xfId="0" applyFill="1" applyAlignment="1">
      <alignment horizontal="left" wrapText="1"/>
    </xf>
    <xf numFmtId="0" fontId="7" fillId="3" borderId="1" xfId="0" applyFont="1"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0" fontId="0" fillId="3" borderId="11" xfId="0" applyFill="1" applyBorder="1" applyAlignment="1">
      <alignment horizontal="center"/>
    </xf>
    <xf numFmtId="0" fontId="14" fillId="3" borderId="9" xfId="0" applyFont="1" applyFill="1" applyBorder="1" applyAlignment="1">
      <alignment horizontal="center"/>
    </xf>
    <xf numFmtId="0" fontId="14" fillId="3" borderId="10" xfId="0" applyFont="1" applyFill="1" applyBorder="1" applyAlignment="1">
      <alignment horizontal="center"/>
    </xf>
    <xf numFmtId="0" fontId="14" fillId="3" borderId="11" xfId="0" applyFont="1" applyFill="1" applyBorder="1" applyAlignment="1">
      <alignment horizontal="center"/>
    </xf>
    <xf numFmtId="0" fontId="7" fillId="3" borderId="10" xfId="0" applyFont="1" applyFill="1" applyBorder="1" applyAlignment="1">
      <alignment horizontal="left" vertical="top"/>
    </xf>
    <xf numFmtId="0" fontId="6" fillId="3" borderId="0" xfId="0" applyFont="1" applyFill="1" applyAlignment="1">
      <alignment horizontal="left" vertical="top" wrapText="1"/>
    </xf>
    <xf numFmtId="0" fontId="7" fillId="3" borderId="1" xfId="0" applyFont="1" applyFill="1" applyBorder="1" applyAlignment="1">
      <alignment horizontal="left" vertical="center"/>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0" fontId="7" fillId="3" borderId="1" xfId="0" applyFont="1" applyFill="1" applyBorder="1" applyAlignment="1">
      <alignment horizontal="left" vertical="center" wrapText="1"/>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4" fillId="3" borderId="5" xfId="0" applyFont="1" applyFill="1" applyBorder="1" applyAlignment="1">
      <alignment horizontal="center"/>
    </xf>
    <xf numFmtId="0" fontId="14" fillId="3" borderId="0" xfId="0" applyFont="1" applyFill="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4" fillId="3" borderId="14" xfId="0" applyFont="1" applyFill="1" applyBorder="1" applyAlignment="1">
      <alignment horizontal="center"/>
    </xf>
    <xf numFmtId="0" fontId="14" fillId="3" borderId="15" xfId="0" applyFont="1" applyFill="1" applyBorder="1" applyAlignment="1">
      <alignment horizontal="center"/>
    </xf>
    <xf numFmtId="1" fontId="12" fillId="4" borderId="11" xfId="0" applyNumberFormat="1" applyFont="1" applyFill="1" applyBorder="1" applyAlignment="1">
      <alignment horizontal="right" vertical="center"/>
    </xf>
    <xf numFmtId="1" fontId="12" fillId="4" borderId="12" xfId="0" applyNumberFormat="1" applyFont="1" applyFill="1" applyBorder="1" applyAlignment="1">
      <alignment horizontal="right" vertical="center"/>
    </xf>
    <xf numFmtId="1" fontId="12" fillId="4" borderId="15" xfId="0" applyNumberFormat="1" applyFont="1" applyFill="1" applyBorder="1" applyAlignment="1">
      <alignment horizontal="right" vertical="center"/>
    </xf>
    <xf numFmtId="0" fontId="11" fillId="3" borderId="0" xfId="0" applyFont="1" applyFill="1" applyAlignment="1">
      <alignment horizontal="right"/>
    </xf>
    <xf numFmtId="0" fontId="0" fillId="3" borderId="0" xfId="0" applyFill="1" applyAlignment="1">
      <alignment horizontal="left"/>
    </xf>
    <xf numFmtId="0" fontId="1" fillId="3" borderId="0" xfId="0" applyFont="1" applyFill="1" applyAlignment="1">
      <alignment horizontal="left"/>
    </xf>
    <xf numFmtId="0" fontId="0" fillId="3" borderId="2" xfId="0" applyFill="1" applyBorder="1" applyAlignment="1">
      <alignment horizontal="left" vertical="center"/>
    </xf>
    <xf numFmtId="0" fontId="0" fillId="3" borderId="3" xfId="0" applyFill="1" applyBorder="1" applyAlignment="1">
      <alignment horizontal="left"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164" fontId="0" fillId="2" borderId="7" xfId="0" applyNumberFormat="1" applyFill="1" applyBorder="1" applyAlignment="1" applyProtection="1">
      <alignment horizontal="center" vertical="top"/>
      <protection locked="0"/>
    </xf>
    <xf numFmtId="164" fontId="0" fillId="2" borderId="8" xfId="0" applyNumberFormat="1" applyFill="1" applyBorder="1" applyAlignment="1" applyProtection="1">
      <alignment horizontal="center" vertical="top"/>
      <protection locked="0"/>
    </xf>
    <xf numFmtId="1" fontId="1" fillId="3" borderId="6" xfId="0" applyNumberFormat="1" applyFont="1" applyFill="1" applyBorder="1" applyAlignment="1">
      <alignment horizontal="right"/>
    </xf>
    <xf numFmtId="1" fontId="1" fillId="3" borderId="7" xfId="0" applyNumberFormat="1" applyFont="1" applyFill="1" applyBorder="1" applyAlignment="1">
      <alignment horizontal="right"/>
    </xf>
    <xf numFmtId="1" fontId="1" fillId="3" borderId="8" xfId="0" applyNumberFormat="1" applyFont="1" applyFill="1" applyBorder="1" applyAlignment="1">
      <alignment horizontal="right"/>
    </xf>
    <xf numFmtId="1" fontId="1" fillId="3" borderId="6" xfId="0" applyNumberFormat="1" applyFont="1" applyFill="1" applyBorder="1" applyAlignment="1">
      <alignment horizontal="center"/>
    </xf>
    <xf numFmtId="1" fontId="1" fillId="3" borderId="7" xfId="0" applyNumberFormat="1" applyFont="1" applyFill="1" applyBorder="1" applyAlignment="1">
      <alignment horizontal="center"/>
    </xf>
    <xf numFmtId="1" fontId="1" fillId="3" borderId="8" xfId="0" applyNumberFormat="1" applyFont="1" applyFill="1" applyBorder="1" applyAlignment="1">
      <alignment horizontal="center"/>
    </xf>
    <xf numFmtId="0" fontId="0" fillId="2" borderId="5"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4" xfId="0" applyFont="1" applyFill="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6" fillId="3" borderId="6" xfId="0" applyFont="1" applyFill="1" applyBorder="1" applyAlignment="1">
      <alignment horizontal="center"/>
    </xf>
    <xf numFmtId="2" fontId="0" fillId="2" borderId="2" xfId="0" applyNumberFormat="1" applyFill="1" applyBorder="1" applyAlignment="1" applyProtection="1">
      <alignment horizontal="left"/>
      <protection locked="0"/>
    </xf>
    <xf numFmtId="2" fontId="0" fillId="2" borderId="3" xfId="0" applyNumberFormat="1" applyFill="1" applyBorder="1" applyAlignment="1" applyProtection="1">
      <alignment horizontal="left"/>
      <protection locked="0"/>
    </xf>
    <xf numFmtId="2" fontId="0" fillId="2" borderId="4" xfId="0" applyNumberFormat="1" applyFill="1" applyBorder="1" applyAlignment="1" applyProtection="1">
      <alignment horizontal="left"/>
      <protection locked="0"/>
    </xf>
    <xf numFmtId="0" fontId="0" fillId="3" borderId="13" xfId="0" applyFill="1" applyBorder="1" applyAlignment="1">
      <alignment horizontal="center"/>
    </xf>
    <xf numFmtId="0" fontId="0" fillId="3" borderId="15" xfId="0" applyFill="1" applyBorder="1" applyAlignment="1">
      <alignment horizontal="center"/>
    </xf>
  </cellXfs>
  <cellStyles count="2">
    <cellStyle name="Standard" xfId="0" builtinId="0"/>
    <cellStyle name="Standard 2" xfId="1" xr:uid="{88194CD9-849A-4059-88D5-1F62444E90F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E146-01C6-49E6-B9F7-948D5E2A2A84}">
  <dimension ref="A1:J169"/>
  <sheetViews>
    <sheetView tabSelected="1" zoomScaleNormal="100" workbookViewId="0">
      <selection activeCell="H136" sqref="H136"/>
    </sheetView>
  </sheetViews>
  <sheetFormatPr baseColWidth="10" defaultColWidth="11.54296875" defaultRowHeight="14.5" x14ac:dyDescent="0.35"/>
  <cols>
    <col min="2" max="2" width="16.453125" customWidth="1"/>
    <col min="3" max="3" width="12.1796875" customWidth="1"/>
    <col min="4" max="4" width="9.6328125" customWidth="1"/>
    <col min="7" max="7" width="10.90625" customWidth="1"/>
    <col min="8" max="8" width="12.08984375" customWidth="1"/>
  </cols>
  <sheetData>
    <row r="1" spans="1:10" x14ac:dyDescent="0.35">
      <c r="A1" s="3"/>
      <c r="B1" s="3"/>
      <c r="C1" s="3"/>
      <c r="D1" s="3"/>
      <c r="E1" s="3"/>
      <c r="F1" s="3"/>
      <c r="G1" s="3"/>
      <c r="H1" s="3"/>
      <c r="I1" s="3"/>
      <c r="J1" s="3"/>
    </row>
    <row r="2" spans="1:10" ht="18.5" x14ac:dyDescent="0.45">
      <c r="A2" s="3"/>
      <c r="B2" s="6" t="s">
        <v>36</v>
      </c>
      <c r="C2" s="3"/>
      <c r="D2" s="3"/>
      <c r="E2" s="3"/>
      <c r="F2" s="3"/>
      <c r="G2" s="3"/>
      <c r="H2" s="3"/>
      <c r="I2" s="3"/>
      <c r="J2" s="3"/>
    </row>
    <row r="3" spans="1:10" ht="18.5" x14ac:dyDescent="0.45">
      <c r="A3" s="3"/>
      <c r="B3" s="6" t="s">
        <v>2</v>
      </c>
      <c r="C3" s="3"/>
      <c r="D3" s="3"/>
      <c r="E3" s="3"/>
      <c r="F3" s="3"/>
      <c r="G3" s="3"/>
      <c r="H3" s="3"/>
      <c r="I3" s="3"/>
      <c r="J3" s="3"/>
    </row>
    <row r="4" spans="1:10" x14ac:dyDescent="0.35">
      <c r="A4" s="3"/>
      <c r="B4" s="3"/>
      <c r="C4" s="3"/>
      <c r="D4" s="3"/>
      <c r="E4" s="3"/>
      <c r="F4" s="3"/>
      <c r="G4" s="3"/>
      <c r="H4" s="3"/>
      <c r="I4" s="3"/>
      <c r="J4" s="3"/>
    </row>
    <row r="5" spans="1:10" x14ac:dyDescent="0.35">
      <c r="A5" s="3"/>
      <c r="B5" s="3"/>
      <c r="C5" s="3"/>
      <c r="D5" s="3"/>
      <c r="E5" s="3"/>
      <c r="F5" s="3"/>
      <c r="G5" s="3"/>
      <c r="H5" s="87" t="s">
        <v>49</v>
      </c>
      <c r="I5" s="87"/>
      <c r="J5" s="3"/>
    </row>
    <row r="6" spans="1:10" ht="14.4" customHeight="1" x14ac:dyDescent="0.35">
      <c r="A6" s="3"/>
      <c r="B6" s="44" t="s">
        <v>61</v>
      </c>
      <c r="C6" s="44"/>
      <c r="D6" s="44"/>
      <c r="E6" s="44"/>
      <c r="F6" s="44"/>
      <c r="G6" s="44"/>
      <c r="H6" s="44"/>
      <c r="I6" s="44"/>
      <c r="J6" s="3"/>
    </row>
    <row r="7" spans="1:10" s="1" customFormat="1" ht="90" customHeight="1" x14ac:dyDescent="0.35">
      <c r="A7" s="9"/>
      <c r="B7" s="43" t="s">
        <v>62</v>
      </c>
      <c r="C7" s="43"/>
      <c r="D7" s="43"/>
      <c r="E7" s="43"/>
      <c r="F7" s="43"/>
      <c r="G7" s="43"/>
      <c r="H7" s="43"/>
      <c r="I7" s="43"/>
      <c r="J7" s="9"/>
    </row>
    <row r="8" spans="1:10" x14ac:dyDescent="0.35">
      <c r="A8" s="3"/>
      <c r="B8" s="3"/>
      <c r="C8" s="3"/>
      <c r="D8" s="3"/>
      <c r="E8" s="3"/>
      <c r="F8" s="3"/>
      <c r="G8" s="3"/>
      <c r="H8" s="3"/>
      <c r="I8" s="3"/>
      <c r="J8" s="3"/>
    </row>
    <row r="9" spans="1:10" x14ac:dyDescent="0.35">
      <c r="A9" s="3"/>
      <c r="B9" s="23" t="s">
        <v>37</v>
      </c>
      <c r="C9" s="3"/>
      <c r="D9" s="3"/>
      <c r="E9" s="3"/>
      <c r="F9" s="3"/>
      <c r="G9" s="3"/>
      <c r="H9" s="3"/>
      <c r="I9" s="3"/>
      <c r="J9" s="3"/>
    </row>
    <row r="10" spans="1:10" x14ac:dyDescent="0.35">
      <c r="A10" s="3"/>
      <c r="B10" s="3"/>
      <c r="C10" s="3"/>
      <c r="D10" s="3"/>
      <c r="E10" s="3"/>
      <c r="F10" s="3"/>
      <c r="G10" s="3"/>
      <c r="H10" s="3"/>
      <c r="I10" s="3"/>
      <c r="J10" s="3"/>
    </row>
    <row r="11" spans="1:10" ht="15.5" x14ac:dyDescent="0.35">
      <c r="A11" s="3"/>
      <c r="B11" s="46" t="s">
        <v>4</v>
      </c>
      <c r="C11" s="46"/>
      <c r="D11" s="46"/>
      <c r="E11" s="46"/>
      <c r="F11" s="46"/>
      <c r="G11" s="46"/>
      <c r="H11" s="46"/>
      <c r="I11" s="46"/>
      <c r="J11" s="3"/>
    </row>
    <row r="12" spans="1:10" ht="15.5" x14ac:dyDescent="0.35">
      <c r="A12" s="3"/>
      <c r="B12" s="10"/>
      <c r="C12" s="3"/>
      <c r="D12" s="3"/>
      <c r="E12" s="3"/>
      <c r="F12" s="3"/>
      <c r="G12" s="3"/>
      <c r="H12" s="3"/>
      <c r="I12" s="3"/>
      <c r="J12" s="3"/>
    </row>
    <row r="13" spans="1:10" x14ac:dyDescent="0.35">
      <c r="A13" s="3"/>
      <c r="B13" s="47" t="s">
        <v>5</v>
      </c>
      <c r="C13" s="48"/>
      <c r="D13" s="75"/>
      <c r="E13" s="76"/>
      <c r="F13" s="76"/>
      <c r="G13" s="76"/>
      <c r="H13" s="76"/>
      <c r="I13" s="77"/>
      <c r="J13" s="3"/>
    </row>
    <row r="14" spans="1:10" x14ac:dyDescent="0.35">
      <c r="A14" s="3"/>
      <c r="B14" s="47" t="s">
        <v>6</v>
      </c>
      <c r="C14" s="48"/>
      <c r="D14" s="75"/>
      <c r="E14" s="76"/>
      <c r="F14" s="76"/>
      <c r="G14" s="76"/>
      <c r="H14" s="76"/>
      <c r="I14" s="77"/>
      <c r="J14" s="3"/>
    </row>
    <row r="15" spans="1:10" x14ac:dyDescent="0.35">
      <c r="A15" s="3"/>
      <c r="B15" s="47" t="s">
        <v>7</v>
      </c>
      <c r="C15" s="48"/>
      <c r="D15" s="75"/>
      <c r="E15" s="76"/>
      <c r="F15" s="76"/>
      <c r="G15" s="76"/>
      <c r="H15" s="76"/>
      <c r="I15" s="77"/>
      <c r="J15" s="3"/>
    </row>
    <row r="16" spans="1:10" x14ac:dyDescent="0.35">
      <c r="A16" s="3"/>
      <c r="B16" s="47" t="s">
        <v>8</v>
      </c>
      <c r="C16" s="48"/>
      <c r="D16" s="75"/>
      <c r="E16" s="76"/>
      <c r="F16" s="76"/>
      <c r="G16" s="76"/>
      <c r="H16" s="76"/>
      <c r="I16" s="77"/>
      <c r="J16" s="3"/>
    </row>
    <row r="17" spans="1:10" x14ac:dyDescent="0.35">
      <c r="A17" s="3"/>
      <c r="B17" s="88"/>
      <c r="C17" s="88"/>
      <c r="D17" s="3"/>
      <c r="E17" s="3"/>
      <c r="F17" s="3"/>
      <c r="G17" s="3"/>
      <c r="H17" s="3"/>
      <c r="I17" s="3"/>
      <c r="J17" s="3"/>
    </row>
    <row r="18" spans="1:10" x14ac:dyDescent="0.35">
      <c r="A18" s="3"/>
      <c r="B18" s="89" t="s">
        <v>38</v>
      </c>
      <c r="C18" s="89"/>
      <c r="D18" s="3"/>
      <c r="E18" s="3"/>
      <c r="F18" s="3"/>
      <c r="G18" s="3"/>
      <c r="H18" s="3"/>
      <c r="I18" s="3"/>
      <c r="J18" s="3"/>
    </row>
    <row r="19" spans="1:10" x14ac:dyDescent="0.35">
      <c r="A19" s="3"/>
      <c r="B19" s="47" t="s">
        <v>9</v>
      </c>
      <c r="C19" s="48"/>
      <c r="D19" s="75"/>
      <c r="E19" s="76"/>
      <c r="F19" s="76"/>
      <c r="G19" s="76"/>
      <c r="H19" s="76"/>
      <c r="I19" s="77"/>
      <c r="J19" s="3"/>
    </row>
    <row r="20" spans="1:10" x14ac:dyDescent="0.35">
      <c r="A20" s="3"/>
      <c r="B20" s="47" t="s">
        <v>10</v>
      </c>
      <c r="C20" s="48"/>
      <c r="D20" s="75"/>
      <c r="E20" s="76"/>
      <c r="F20" s="76"/>
      <c r="G20" s="76"/>
      <c r="H20" s="76"/>
      <c r="I20" s="77"/>
      <c r="J20" s="3"/>
    </row>
    <row r="21" spans="1:10" x14ac:dyDescent="0.35">
      <c r="A21" s="3"/>
      <c r="B21" s="47" t="s">
        <v>11</v>
      </c>
      <c r="C21" s="48"/>
      <c r="D21" s="75"/>
      <c r="E21" s="76"/>
      <c r="F21" s="76"/>
      <c r="G21" s="76"/>
      <c r="H21" s="76"/>
      <c r="I21" s="77"/>
      <c r="J21" s="3"/>
    </row>
    <row r="22" spans="1:10" x14ac:dyDescent="0.35">
      <c r="A22" s="3"/>
      <c r="B22" s="47" t="s">
        <v>12</v>
      </c>
      <c r="C22" s="48"/>
      <c r="D22" s="75"/>
      <c r="E22" s="76"/>
      <c r="F22" s="76"/>
      <c r="G22" s="76"/>
      <c r="H22" s="76"/>
      <c r="I22" s="77"/>
      <c r="J22" s="3"/>
    </row>
    <row r="23" spans="1:10" x14ac:dyDescent="0.35">
      <c r="A23" s="3"/>
      <c r="B23" s="47" t="s">
        <v>13</v>
      </c>
      <c r="C23" s="48"/>
      <c r="D23" s="75"/>
      <c r="E23" s="76"/>
      <c r="F23" s="76"/>
      <c r="G23" s="76"/>
      <c r="H23" s="76"/>
      <c r="I23" s="77"/>
      <c r="J23" s="3"/>
    </row>
    <row r="24" spans="1:10" x14ac:dyDescent="0.35">
      <c r="A24" s="3"/>
      <c r="B24" s="47" t="s">
        <v>14</v>
      </c>
      <c r="C24" s="48"/>
      <c r="D24" s="118"/>
      <c r="E24" s="119"/>
      <c r="F24" s="119"/>
      <c r="G24" s="119"/>
      <c r="H24" s="119"/>
      <c r="I24" s="120"/>
      <c r="J24" s="3"/>
    </row>
    <row r="25" spans="1:10" x14ac:dyDescent="0.35">
      <c r="A25" s="3"/>
      <c r="B25" s="3"/>
      <c r="C25" s="3"/>
      <c r="D25" s="3"/>
      <c r="E25" s="3"/>
      <c r="F25" s="3"/>
      <c r="G25" s="3"/>
      <c r="H25" s="3"/>
      <c r="I25" s="3"/>
      <c r="J25" s="3"/>
    </row>
    <row r="26" spans="1:10" x14ac:dyDescent="0.35">
      <c r="A26" s="3"/>
      <c r="B26" s="3"/>
      <c r="C26" s="3"/>
      <c r="D26" s="3"/>
      <c r="E26" s="3"/>
      <c r="F26" s="3"/>
      <c r="G26" s="3"/>
      <c r="H26" s="3"/>
      <c r="I26" s="3"/>
      <c r="J26" s="3"/>
    </row>
    <row r="27" spans="1:10" ht="15.5" x14ac:dyDescent="0.35">
      <c r="A27" s="3"/>
      <c r="B27" s="46" t="s">
        <v>3</v>
      </c>
      <c r="C27" s="46"/>
      <c r="D27" s="46"/>
      <c r="E27" s="46"/>
      <c r="F27" s="46"/>
      <c r="G27" s="46"/>
      <c r="H27" s="46"/>
      <c r="I27" s="46"/>
      <c r="J27" s="3"/>
    </row>
    <row r="28" spans="1:10" ht="29.15" customHeight="1" x14ac:dyDescent="0.35">
      <c r="A28" s="3"/>
      <c r="B28" s="49" t="s">
        <v>46</v>
      </c>
      <c r="C28" s="50"/>
      <c r="D28" s="50"/>
      <c r="E28" s="50"/>
      <c r="F28" s="50"/>
      <c r="G28" s="50"/>
      <c r="H28" s="50"/>
      <c r="I28" s="50"/>
      <c r="J28" s="3"/>
    </row>
    <row r="29" spans="1:10" x14ac:dyDescent="0.35">
      <c r="A29" s="3"/>
      <c r="B29" s="3"/>
      <c r="C29" s="3"/>
      <c r="D29" s="3"/>
      <c r="E29" s="3"/>
      <c r="F29" s="3"/>
      <c r="G29" s="3"/>
      <c r="H29" s="3"/>
      <c r="I29" s="3"/>
      <c r="J29" s="3"/>
    </row>
    <row r="30" spans="1:10" ht="29.15" customHeight="1" x14ac:dyDescent="0.35">
      <c r="A30" s="3"/>
      <c r="B30" s="53" t="s">
        <v>60</v>
      </c>
      <c r="C30" s="53"/>
      <c r="D30" s="53"/>
      <c r="E30" s="53"/>
      <c r="F30" s="53"/>
      <c r="G30" s="53"/>
      <c r="H30" s="53"/>
      <c r="I30" s="53"/>
      <c r="J30" s="3"/>
    </row>
    <row r="31" spans="1:10" x14ac:dyDescent="0.35">
      <c r="A31" s="3"/>
      <c r="B31" s="3"/>
      <c r="C31" s="3"/>
      <c r="D31" s="3"/>
      <c r="E31" s="3"/>
      <c r="F31" s="3"/>
      <c r="G31" s="3"/>
      <c r="H31" s="3"/>
      <c r="I31" s="3"/>
      <c r="J31" s="3"/>
    </row>
    <row r="32" spans="1:10" ht="30.65" customHeight="1" x14ac:dyDescent="0.35">
      <c r="A32" s="3"/>
      <c r="B32" s="2" t="s">
        <v>15</v>
      </c>
      <c r="C32" s="54" t="s">
        <v>16</v>
      </c>
      <c r="D32" s="54"/>
      <c r="E32" s="45"/>
      <c r="F32" s="45"/>
      <c r="G32" s="45"/>
      <c r="H32" s="2" t="s">
        <v>17</v>
      </c>
      <c r="I32" s="2" t="s">
        <v>18</v>
      </c>
      <c r="J32" s="3"/>
    </row>
    <row r="33" spans="1:10" ht="14.4" customHeight="1" x14ac:dyDescent="0.35">
      <c r="A33" s="3"/>
      <c r="B33" s="24">
        <v>1</v>
      </c>
      <c r="C33" s="57">
        <v>60</v>
      </c>
      <c r="D33" s="58"/>
      <c r="E33" s="3"/>
      <c r="F33" s="3"/>
      <c r="G33" s="3"/>
      <c r="H33" s="32"/>
      <c r="I33" s="34">
        <f>IF(H33&gt;=1,VLOOKUP(H33,B33:C63,2),0)</f>
        <v>0</v>
      </c>
      <c r="J33" s="3"/>
    </row>
    <row r="34" spans="1:10" ht="12" customHeight="1" x14ac:dyDescent="0.35">
      <c r="A34" s="3"/>
      <c r="B34" s="25">
        <v>1.1000000000000001</v>
      </c>
      <c r="C34" s="55">
        <v>58</v>
      </c>
      <c r="D34" s="56"/>
      <c r="E34" s="3"/>
      <c r="F34" s="3"/>
      <c r="G34" s="3"/>
      <c r="H34" s="3"/>
      <c r="I34" s="3"/>
      <c r="J34" s="3"/>
    </row>
    <row r="35" spans="1:10" ht="12" customHeight="1" x14ac:dyDescent="0.35">
      <c r="A35" s="3"/>
      <c r="B35" s="25">
        <v>1.2</v>
      </c>
      <c r="C35" s="55">
        <v>56</v>
      </c>
      <c r="D35" s="56"/>
      <c r="E35" s="3"/>
      <c r="F35" s="3"/>
      <c r="G35" s="3"/>
      <c r="H35" s="3"/>
      <c r="I35" s="3"/>
      <c r="J35" s="3"/>
    </row>
    <row r="36" spans="1:10" ht="12" customHeight="1" x14ac:dyDescent="0.35">
      <c r="A36" s="3"/>
      <c r="B36" s="25">
        <v>1.3</v>
      </c>
      <c r="C36" s="55">
        <v>54</v>
      </c>
      <c r="D36" s="56"/>
      <c r="E36" s="3"/>
      <c r="F36" s="3"/>
      <c r="G36" s="3"/>
      <c r="H36" s="3"/>
      <c r="I36" s="3"/>
      <c r="J36" s="3"/>
    </row>
    <row r="37" spans="1:10" ht="12" customHeight="1" x14ac:dyDescent="0.35">
      <c r="A37" s="3"/>
      <c r="B37" s="25">
        <v>1.4</v>
      </c>
      <c r="C37" s="55">
        <v>52</v>
      </c>
      <c r="D37" s="56"/>
      <c r="E37" s="3"/>
      <c r="F37" s="3"/>
      <c r="G37" s="3"/>
      <c r="H37" s="3"/>
      <c r="I37" s="3"/>
      <c r="J37" s="3"/>
    </row>
    <row r="38" spans="1:10" ht="12" customHeight="1" x14ac:dyDescent="0.35">
      <c r="A38" s="3"/>
      <c r="B38" s="25">
        <v>1.5</v>
      </c>
      <c r="C38" s="55">
        <v>50</v>
      </c>
      <c r="D38" s="56"/>
      <c r="E38" s="3"/>
      <c r="F38" s="3"/>
      <c r="G38" s="3"/>
      <c r="H38" s="3"/>
      <c r="I38" s="3"/>
      <c r="J38" s="3"/>
    </row>
    <row r="39" spans="1:10" ht="12" customHeight="1" x14ac:dyDescent="0.35">
      <c r="A39" s="3"/>
      <c r="B39" s="25">
        <v>1.6</v>
      </c>
      <c r="C39" s="55">
        <v>48</v>
      </c>
      <c r="D39" s="56"/>
      <c r="E39" s="3"/>
      <c r="F39" s="3"/>
      <c r="G39" s="3"/>
      <c r="H39" s="3"/>
      <c r="I39" s="3"/>
      <c r="J39" s="3"/>
    </row>
    <row r="40" spans="1:10" ht="12" customHeight="1" x14ac:dyDescent="0.35">
      <c r="A40" s="3"/>
      <c r="B40" s="25">
        <v>1.7</v>
      </c>
      <c r="C40" s="55">
        <v>46</v>
      </c>
      <c r="D40" s="56"/>
      <c r="E40" s="3"/>
      <c r="F40" s="3"/>
      <c r="G40" s="3"/>
      <c r="H40" s="3"/>
      <c r="I40" s="3"/>
      <c r="J40" s="3"/>
    </row>
    <row r="41" spans="1:10" ht="12" customHeight="1" x14ac:dyDescent="0.35">
      <c r="A41" s="3"/>
      <c r="B41" s="25">
        <v>1.8</v>
      </c>
      <c r="C41" s="55">
        <v>44</v>
      </c>
      <c r="D41" s="56"/>
      <c r="E41" s="3"/>
      <c r="F41" s="3"/>
      <c r="G41" s="3"/>
      <c r="H41" s="3"/>
      <c r="I41" s="3"/>
      <c r="J41" s="3"/>
    </row>
    <row r="42" spans="1:10" ht="12" customHeight="1" x14ac:dyDescent="0.35">
      <c r="A42" s="3"/>
      <c r="B42" s="25">
        <v>1.9</v>
      </c>
      <c r="C42" s="55">
        <v>42</v>
      </c>
      <c r="D42" s="56"/>
      <c r="E42" s="3"/>
      <c r="F42" s="3"/>
      <c r="G42" s="3"/>
      <c r="H42" s="3"/>
      <c r="I42" s="3"/>
      <c r="J42" s="3"/>
    </row>
    <row r="43" spans="1:10" ht="12" customHeight="1" x14ac:dyDescent="0.35">
      <c r="A43" s="3"/>
      <c r="B43" s="25">
        <v>2</v>
      </c>
      <c r="C43" s="55">
        <v>40</v>
      </c>
      <c r="D43" s="56"/>
      <c r="E43" s="3"/>
      <c r="F43" s="3"/>
      <c r="G43" s="3"/>
      <c r="H43" s="3"/>
      <c r="I43" s="3"/>
      <c r="J43" s="3"/>
    </row>
    <row r="44" spans="1:10" ht="12" customHeight="1" x14ac:dyDescent="0.35">
      <c r="A44" s="3"/>
      <c r="B44" s="25">
        <v>2.1</v>
      </c>
      <c r="C44" s="55">
        <v>38</v>
      </c>
      <c r="D44" s="56"/>
      <c r="E44" s="3"/>
      <c r="F44" s="3"/>
      <c r="G44" s="3"/>
      <c r="H44" s="3"/>
      <c r="I44" s="3"/>
      <c r="J44" s="3"/>
    </row>
    <row r="45" spans="1:10" ht="12" customHeight="1" x14ac:dyDescent="0.35">
      <c r="A45" s="3"/>
      <c r="B45" s="25">
        <v>2.2000000000000002</v>
      </c>
      <c r="C45" s="55">
        <v>36</v>
      </c>
      <c r="D45" s="56"/>
      <c r="E45" s="3"/>
      <c r="F45" s="3"/>
      <c r="G45" s="3"/>
      <c r="H45" s="3"/>
      <c r="I45" s="3"/>
      <c r="J45" s="3"/>
    </row>
    <row r="46" spans="1:10" ht="12" customHeight="1" x14ac:dyDescent="0.35">
      <c r="A46" s="3"/>
      <c r="B46" s="25">
        <v>2.2999999999999998</v>
      </c>
      <c r="C46" s="55">
        <v>34</v>
      </c>
      <c r="D46" s="56"/>
      <c r="E46" s="3"/>
      <c r="F46" s="3"/>
      <c r="G46" s="3"/>
      <c r="H46" s="3"/>
      <c r="I46" s="3"/>
      <c r="J46" s="3"/>
    </row>
    <row r="47" spans="1:10" ht="12" customHeight="1" x14ac:dyDescent="0.35">
      <c r="A47" s="3"/>
      <c r="B47" s="25">
        <v>2.4</v>
      </c>
      <c r="C47" s="55">
        <v>32</v>
      </c>
      <c r="D47" s="56"/>
      <c r="E47" s="3"/>
      <c r="F47" s="3"/>
      <c r="G47" s="3"/>
      <c r="H47" s="3"/>
      <c r="I47" s="3"/>
      <c r="J47" s="3"/>
    </row>
    <row r="48" spans="1:10" ht="12" customHeight="1" x14ac:dyDescent="0.35">
      <c r="A48" s="3"/>
      <c r="B48" s="25">
        <v>2.5</v>
      </c>
      <c r="C48" s="55">
        <v>30</v>
      </c>
      <c r="D48" s="56"/>
      <c r="E48" s="3"/>
      <c r="F48" s="3"/>
      <c r="G48" s="3"/>
      <c r="H48" s="3"/>
      <c r="I48" s="3"/>
      <c r="J48" s="3"/>
    </row>
    <row r="49" spans="1:10" ht="12" customHeight="1" x14ac:dyDescent="0.35">
      <c r="A49" s="3"/>
      <c r="B49" s="25">
        <v>2.6</v>
      </c>
      <c r="C49" s="55">
        <v>28</v>
      </c>
      <c r="D49" s="56"/>
      <c r="E49" s="3"/>
      <c r="F49" s="3"/>
      <c r="G49" s="3"/>
      <c r="H49" s="3"/>
      <c r="I49" s="3"/>
      <c r="J49" s="3"/>
    </row>
    <row r="50" spans="1:10" ht="12" customHeight="1" x14ac:dyDescent="0.35">
      <c r="A50" s="3"/>
      <c r="B50" s="25">
        <v>2.7</v>
      </c>
      <c r="C50" s="55">
        <v>26</v>
      </c>
      <c r="D50" s="56"/>
      <c r="E50" s="3"/>
      <c r="F50" s="3"/>
      <c r="G50" s="3"/>
      <c r="H50" s="3"/>
      <c r="I50" s="3"/>
      <c r="J50" s="3"/>
    </row>
    <row r="51" spans="1:10" ht="12" customHeight="1" x14ac:dyDescent="0.35">
      <c r="A51" s="3"/>
      <c r="B51" s="25">
        <v>2.8</v>
      </c>
      <c r="C51" s="55">
        <v>24</v>
      </c>
      <c r="D51" s="56"/>
      <c r="E51" s="3"/>
      <c r="F51" s="3"/>
      <c r="G51" s="3"/>
      <c r="H51" s="3"/>
      <c r="I51" s="3"/>
      <c r="J51" s="3"/>
    </row>
    <row r="52" spans="1:10" ht="12" customHeight="1" x14ac:dyDescent="0.35">
      <c r="A52" s="3"/>
      <c r="B52" s="25">
        <v>2.9</v>
      </c>
      <c r="C52" s="55">
        <v>22</v>
      </c>
      <c r="D52" s="56"/>
      <c r="E52" s="3"/>
      <c r="F52" s="3"/>
      <c r="G52" s="3"/>
      <c r="H52" s="3"/>
      <c r="I52" s="3"/>
      <c r="J52" s="3"/>
    </row>
    <row r="53" spans="1:10" ht="12" customHeight="1" x14ac:dyDescent="0.35">
      <c r="A53" s="3"/>
      <c r="B53" s="25">
        <v>3</v>
      </c>
      <c r="C53" s="55">
        <v>20</v>
      </c>
      <c r="D53" s="56"/>
      <c r="E53" s="3"/>
      <c r="F53" s="3"/>
      <c r="G53" s="3"/>
      <c r="H53" s="3"/>
      <c r="I53" s="3"/>
      <c r="J53" s="3"/>
    </row>
    <row r="54" spans="1:10" ht="12" customHeight="1" x14ac:dyDescent="0.35">
      <c r="A54" s="3"/>
      <c r="B54" s="25">
        <v>3.1</v>
      </c>
      <c r="C54" s="55">
        <v>19</v>
      </c>
      <c r="D54" s="56"/>
      <c r="E54" s="3"/>
      <c r="F54" s="3"/>
      <c r="G54" s="3"/>
      <c r="H54" s="3"/>
      <c r="I54" s="3"/>
      <c r="J54" s="3"/>
    </row>
    <row r="55" spans="1:10" ht="12" customHeight="1" x14ac:dyDescent="0.35">
      <c r="A55" s="3"/>
      <c r="B55" s="25">
        <v>3.2</v>
      </c>
      <c r="C55" s="55">
        <v>18</v>
      </c>
      <c r="D55" s="56"/>
      <c r="E55" s="3"/>
      <c r="F55" s="3"/>
      <c r="G55" s="3"/>
      <c r="H55" s="3"/>
      <c r="I55" s="3"/>
      <c r="J55" s="3"/>
    </row>
    <row r="56" spans="1:10" ht="12" customHeight="1" x14ac:dyDescent="0.35">
      <c r="A56" s="3"/>
      <c r="B56" s="25">
        <v>3.3</v>
      </c>
      <c r="C56" s="55">
        <v>17</v>
      </c>
      <c r="D56" s="56"/>
      <c r="E56" s="3"/>
      <c r="F56" s="3"/>
      <c r="G56" s="3"/>
      <c r="H56" s="3"/>
      <c r="I56" s="3"/>
      <c r="J56" s="3"/>
    </row>
    <row r="57" spans="1:10" ht="12" customHeight="1" x14ac:dyDescent="0.35">
      <c r="A57" s="3"/>
      <c r="B57" s="25">
        <v>3.4</v>
      </c>
      <c r="C57" s="55">
        <v>16</v>
      </c>
      <c r="D57" s="56"/>
      <c r="E57" s="3"/>
      <c r="F57" s="3"/>
      <c r="G57" s="3"/>
      <c r="H57" s="3"/>
      <c r="I57" s="3"/>
      <c r="J57" s="3"/>
    </row>
    <row r="58" spans="1:10" ht="12" customHeight="1" x14ac:dyDescent="0.35">
      <c r="A58" s="3"/>
      <c r="B58" s="25">
        <v>3.5</v>
      </c>
      <c r="C58" s="55">
        <v>15</v>
      </c>
      <c r="D58" s="56"/>
      <c r="E58" s="3"/>
      <c r="F58" s="3"/>
      <c r="G58" s="3"/>
      <c r="H58" s="3"/>
      <c r="I58" s="3"/>
      <c r="J58" s="3"/>
    </row>
    <row r="59" spans="1:10" ht="12" customHeight="1" x14ac:dyDescent="0.35">
      <c r="A59" s="3"/>
      <c r="B59" s="25">
        <v>3.6</v>
      </c>
      <c r="C59" s="55">
        <v>14</v>
      </c>
      <c r="D59" s="56"/>
      <c r="E59" s="3"/>
      <c r="F59" s="3"/>
      <c r="G59" s="3"/>
      <c r="H59" s="3"/>
      <c r="I59" s="3"/>
      <c r="J59" s="3"/>
    </row>
    <row r="60" spans="1:10" ht="12" customHeight="1" x14ac:dyDescent="0.35">
      <c r="A60" s="3"/>
      <c r="B60" s="25">
        <v>3.7</v>
      </c>
      <c r="C60" s="55">
        <v>13</v>
      </c>
      <c r="D60" s="56"/>
      <c r="E60" s="3"/>
      <c r="F60" s="3"/>
      <c r="G60" s="3"/>
      <c r="H60" s="3"/>
      <c r="I60" s="3"/>
      <c r="J60" s="3"/>
    </row>
    <row r="61" spans="1:10" ht="12" customHeight="1" x14ac:dyDescent="0.35">
      <c r="A61" s="3"/>
      <c r="B61" s="25">
        <v>3.8</v>
      </c>
      <c r="C61" s="55">
        <v>12</v>
      </c>
      <c r="D61" s="56"/>
      <c r="E61" s="3"/>
      <c r="F61" s="3"/>
      <c r="G61" s="3"/>
      <c r="H61" s="3"/>
      <c r="I61" s="3"/>
      <c r="J61" s="3"/>
    </row>
    <row r="62" spans="1:10" ht="12" customHeight="1" x14ac:dyDescent="0.35">
      <c r="A62" s="3"/>
      <c r="B62" s="25">
        <v>3.9</v>
      </c>
      <c r="C62" s="55">
        <v>11</v>
      </c>
      <c r="D62" s="56"/>
      <c r="E62" s="3"/>
      <c r="F62" s="3"/>
      <c r="G62" s="3"/>
      <c r="H62" s="3"/>
      <c r="I62" s="3"/>
      <c r="J62" s="3"/>
    </row>
    <row r="63" spans="1:10" ht="12" customHeight="1" x14ac:dyDescent="0.35">
      <c r="A63" s="3"/>
      <c r="B63" s="25">
        <v>4</v>
      </c>
      <c r="C63" s="55">
        <v>10</v>
      </c>
      <c r="D63" s="56"/>
      <c r="E63" s="3"/>
      <c r="F63" s="3"/>
      <c r="G63" s="3"/>
      <c r="H63" s="3"/>
      <c r="I63" s="3"/>
      <c r="J63" s="3"/>
    </row>
    <row r="64" spans="1:10" ht="12" customHeight="1" x14ac:dyDescent="0.35">
      <c r="A64" s="3"/>
      <c r="B64" s="26" t="s">
        <v>1</v>
      </c>
      <c r="C64" s="121">
        <v>0</v>
      </c>
      <c r="D64" s="122"/>
      <c r="E64" s="3"/>
      <c r="F64" s="3"/>
      <c r="G64" s="3"/>
      <c r="H64" s="3"/>
      <c r="I64" s="3"/>
      <c r="J64" s="3"/>
    </row>
    <row r="65" spans="1:10" x14ac:dyDescent="0.35">
      <c r="A65" s="3"/>
      <c r="B65" s="27"/>
      <c r="C65" s="28"/>
      <c r="D65" s="28"/>
      <c r="E65" s="3"/>
      <c r="F65" s="3"/>
      <c r="G65" s="3"/>
      <c r="H65" s="3"/>
      <c r="I65" s="3"/>
      <c r="J65" s="3"/>
    </row>
    <row r="66" spans="1:10" x14ac:dyDescent="0.35">
      <c r="A66" s="3"/>
      <c r="B66" s="53" t="s">
        <v>52</v>
      </c>
      <c r="C66" s="53"/>
      <c r="D66" s="53"/>
      <c r="E66" s="53"/>
      <c r="F66" s="53"/>
      <c r="G66" s="53"/>
      <c r="H66" s="53"/>
      <c r="I66" s="53"/>
      <c r="J66" s="3"/>
    </row>
    <row r="67" spans="1:10" ht="12" customHeight="1" x14ac:dyDescent="0.35">
      <c r="A67" s="3"/>
      <c r="B67" s="53"/>
      <c r="C67" s="53"/>
      <c r="D67" s="53"/>
      <c r="E67" s="53"/>
      <c r="F67" s="53"/>
      <c r="G67" s="53"/>
      <c r="H67" s="53"/>
      <c r="I67" s="53"/>
      <c r="J67" s="3"/>
    </row>
    <row r="68" spans="1:10" ht="14.4" customHeight="1" x14ac:dyDescent="0.35">
      <c r="A68" s="3"/>
      <c r="B68" s="53"/>
      <c r="C68" s="53"/>
      <c r="D68" s="53"/>
      <c r="E68" s="53"/>
      <c r="F68" s="53"/>
      <c r="G68" s="53"/>
      <c r="H68" s="53"/>
      <c r="I68" s="53"/>
      <c r="J68" s="3"/>
    </row>
    <row r="69" spans="1:10" ht="12" customHeight="1" x14ac:dyDescent="0.35">
      <c r="A69" s="3"/>
      <c r="B69" s="9"/>
      <c r="C69" s="9"/>
      <c r="D69" s="9"/>
      <c r="E69" s="9"/>
      <c r="F69" s="9"/>
      <c r="G69" s="9"/>
      <c r="H69" s="9"/>
      <c r="I69" s="9"/>
      <c r="J69" s="3"/>
    </row>
    <row r="70" spans="1:10" x14ac:dyDescent="0.35">
      <c r="A70" s="3"/>
      <c r="B70" s="37" t="s">
        <v>44</v>
      </c>
      <c r="C70" s="33">
        <f>IF(C72-C73,1+3*(C72-C74)/(C72-C73),0)</f>
        <v>0</v>
      </c>
      <c r="D70" s="114" t="s">
        <v>51</v>
      </c>
      <c r="E70" s="115"/>
      <c r="F70" s="115"/>
      <c r="G70" s="115"/>
      <c r="H70" s="115"/>
      <c r="I70" s="116"/>
      <c r="J70" s="3"/>
    </row>
    <row r="71" spans="1:10" ht="12" customHeight="1" x14ac:dyDescent="0.35">
      <c r="A71" s="3"/>
      <c r="B71" s="13"/>
      <c r="C71" s="13"/>
      <c r="D71" s="29"/>
      <c r="E71" s="29"/>
      <c r="F71" s="29"/>
      <c r="G71" s="29"/>
      <c r="H71" s="13"/>
      <c r="I71" s="13"/>
      <c r="J71" s="3"/>
    </row>
    <row r="72" spans="1:10" ht="16.5" x14ac:dyDescent="0.45">
      <c r="A72" s="3"/>
      <c r="B72" s="30" t="s">
        <v>39</v>
      </c>
      <c r="C72" s="31"/>
      <c r="D72" s="59" t="s">
        <v>40</v>
      </c>
      <c r="E72" s="60"/>
      <c r="F72" s="60"/>
      <c r="G72" s="60"/>
      <c r="H72" s="60"/>
      <c r="I72" s="61"/>
      <c r="J72" s="3"/>
    </row>
    <row r="73" spans="1:10" ht="16.5" x14ac:dyDescent="0.45">
      <c r="A73" s="3"/>
      <c r="B73" s="30" t="s">
        <v>41</v>
      </c>
      <c r="C73" s="31"/>
      <c r="D73" s="78" t="s">
        <v>42</v>
      </c>
      <c r="E73" s="79"/>
      <c r="F73" s="79"/>
      <c r="G73" s="79"/>
      <c r="H73" s="79"/>
      <c r="I73" s="80"/>
      <c r="J73" s="3"/>
    </row>
    <row r="74" spans="1:10" ht="16.5" x14ac:dyDescent="0.45">
      <c r="A74" s="3"/>
      <c r="B74" s="30" t="s">
        <v>43</v>
      </c>
      <c r="C74" s="31"/>
      <c r="D74" s="81" t="s">
        <v>55</v>
      </c>
      <c r="E74" s="82"/>
      <c r="F74" s="82"/>
      <c r="G74" s="82"/>
      <c r="H74" s="82"/>
      <c r="I74" s="83"/>
      <c r="J74" s="3"/>
    </row>
    <row r="75" spans="1:10" x14ac:dyDescent="0.35">
      <c r="A75" s="3"/>
      <c r="B75" s="11"/>
      <c r="C75" s="11"/>
      <c r="D75" s="11"/>
      <c r="E75" s="11"/>
      <c r="F75" s="11"/>
      <c r="G75" s="11"/>
      <c r="H75" s="11"/>
      <c r="I75" s="11"/>
      <c r="J75" s="3"/>
    </row>
    <row r="76" spans="1:10" x14ac:dyDescent="0.35">
      <c r="A76" s="3"/>
      <c r="B76" s="12"/>
      <c r="C76" s="12"/>
      <c r="D76" s="12"/>
      <c r="E76" s="12"/>
      <c r="F76" s="12"/>
      <c r="G76" s="12"/>
      <c r="H76" s="13"/>
      <c r="I76" s="13"/>
      <c r="J76" s="3"/>
    </row>
    <row r="77" spans="1:10" ht="29.15" customHeight="1" x14ac:dyDescent="0.35">
      <c r="A77" s="3"/>
      <c r="B77" s="49" t="s">
        <v>48</v>
      </c>
      <c r="C77" s="50"/>
      <c r="D77" s="50"/>
      <c r="E77" s="50"/>
      <c r="F77" s="50"/>
      <c r="G77" s="50"/>
      <c r="H77" s="50"/>
      <c r="I77" s="50"/>
      <c r="J77" s="3"/>
    </row>
    <row r="78" spans="1:10" x14ac:dyDescent="0.35">
      <c r="A78" s="3"/>
      <c r="B78" s="3"/>
      <c r="C78" s="3"/>
      <c r="D78" s="3"/>
      <c r="E78" s="3"/>
      <c r="F78" s="3"/>
      <c r="G78" s="3"/>
      <c r="H78" s="3"/>
      <c r="I78" s="3"/>
      <c r="J78" s="3"/>
    </row>
    <row r="79" spans="1:10" ht="28.75" customHeight="1" x14ac:dyDescent="0.35">
      <c r="A79" s="3"/>
      <c r="B79" s="43" t="s">
        <v>45</v>
      </c>
      <c r="C79" s="43"/>
      <c r="D79" s="43"/>
      <c r="E79" s="43"/>
      <c r="F79" s="43"/>
      <c r="G79" s="43"/>
      <c r="H79" s="43"/>
      <c r="I79" s="43"/>
      <c r="J79" s="3"/>
    </row>
    <row r="80" spans="1:10" x14ac:dyDescent="0.35">
      <c r="A80" s="3"/>
      <c r="B80" s="3"/>
      <c r="C80" s="3"/>
      <c r="D80" s="3"/>
      <c r="E80" s="3"/>
      <c r="F80" s="3"/>
      <c r="G80" s="3"/>
      <c r="H80" s="3"/>
      <c r="I80" s="3"/>
      <c r="J80" s="3"/>
    </row>
    <row r="81" spans="1:10" ht="29" x14ac:dyDescent="0.35">
      <c r="A81" s="3"/>
      <c r="B81" s="64" t="s">
        <v>19</v>
      </c>
      <c r="C81" s="64"/>
      <c r="D81" s="64"/>
      <c r="E81" s="64"/>
      <c r="F81" s="64"/>
      <c r="G81" s="64"/>
      <c r="H81" s="2" t="s">
        <v>0</v>
      </c>
      <c r="I81" s="2" t="s">
        <v>18</v>
      </c>
      <c r="J81" s="3"/>
    </row>
    <row r="82" spans="1:10" x14ac:dyDescent="0.35">
      <c r="A82" s="3"/>
      <c r="B82" s="75"/>
      <c r="C82" s="76"/>
      <c r="D82" s="76"/>
      <c r="E82" s="76"/>
      <c r="F82" s="76"/>
      <c r="G82" s="77"/>
      <c r="H82" s="35"/>
      <c r="I82" s="106">
        <f>IF(H90&gt;0,VLOOKUP(H90,B108:C109,2),0)</f>
        <v>0</v>
      </c>
      <c r="J82" s="3"/>
    </row>
    <row r="83" spans="1:10" x14ac:dyDescent="0.35">
      <c r="A83" s="3"/>
      <c r="B83" s="75"/>
      <c r="C83" s="76"/>
      <c r="D83" s="76"/>
      <c r="E83" s="76"/>
      <c r="F83" s="76"/>
      <c r="G83" s="77"/>
      <c r="H83" s="35"/>
      <c r="I83" s="107"/>
      <c r="J83" s="3"/>
    </row>
    <row r="84" spans="1:10" x14ac:dyDescent="0.35">
      <c r="A84" s="3"/>
      <c r="B84" s="75"/>
      <c r="C84" s="76"/>
      <c r="D84" s="76"/>
      <c r="E84" s="76"/>
      <c r="F84" s="76"/>
      <c r="G84" s="77"/>
      <c r="H84" s="35"/>
      <c r="I84" s="107"/>
      <c r="J84" s="3"/>
    </row>
    <row r="85" spans="1:10" x14ac:dyDescent="0.35">
      <c r="A85" s="3"/>
      <c r="B85" s="75"/>
      <c r="C85" s="76"/>
      <c r="D85" s="76"/>
      <c r="E85" s="76"/>
      <c r="F85" s="76"/>
      <c r="G85" s="77"/>
      <c r="H85" s="35"/>
      <c r="I85" s="107"/>
      <c r="J85" s="3"/>
    </row>
    <row r="86" spans="1:10" x14ac:dyDescent="0.35">
      <c r="A86" s="3"/>
      <c r="B86" s="75"/>
      <c r="C86" s="76"/>
      <c r="D86" s="76"/>
      <c r="E86" s="76"/>
      <c r="F86" s="76"/>
      <c r="G86" s="77"/>
      <c r="H86" s="35"/>
      <c r="I86" s="107"/>
      <c r="J86" s="3"/>
    </row>
    <row r="87" spans="1:10" x14ac:dyDescent="0.35">
      <c r="A87" s="3"/>
      <c r="B87" s="75"/>
      <c r="C87" s="76"/>
      <c r="D87" s="76"/>
      <c r="E87" s="76"/>
      <c r="F87" s="76"/>
      <c r="G87" s="77"/>
      <c r="H87" s="35"/>
      <c r="I87" s="107"/>
      <c r="J87" s="3"/>
    </row>
    <row r="88" spans="1:10" x14ac:dyDescent="0.35">
      <c r="A88" s="3"/>
      <c r="B88" s="75"/>
      <c r="C88" s="76"/>
      <c r="D88" s="76"/>
      <c r="E88" s="76"/>
      <c r="F88" s="76"/>
      <c r="G88" s="77"/>
      <c r="H88" s="35"/>
      <c r="I88" s="107"/>
      <c r="J88" s="3"/>
    </row>
    <row r="89" spans="1:10" x14ac:dyDescent="0.35">
      <c r="A89" s="3"/>
      <c r="B89" s="75"/>
      <c r="C89" s="76"/>
      <c r="D89" s="76"/>
      <c r="E89" s="76"/>
      <c r="F89" s="76"/>
      <c r="G89" s="77"/>
      <c r="H89" s="35"/>
      <c r="I89" s="107"/>
      <c r="J89" s="3"/>
    </row>
    <row r="90" spans="1:10" x14ac:dyDescent="0.35">
      <c r="A90" s="3"/>
      <c r="B90" s="3"/>
      <c r="C90" s="3"/>
      <c r="D90" s="3"/>
      <c r="E90" s="3"/>
      <c r="F90" s="3"/>
      <c r="G90" s="3"/>
      <c r="H90" s="36">
        <f>SUM(H82:H89)</f>
        <v>0</v>
      </c>
      <c r="I90" s="108"/>
      <c r="J90" s="3"/>
    </row>
    <row r="91" spans="1:10" x14ac:dyDescent="0.35">
      <c r="A91" s="3"/>
      <c r="B91" s="3"/>
      <c r="C91" s="3"/>
      <c r="D91" s="3"/>
      <c r="E91" s="3"/>
      <c r="F91" s="3"/>
      <c r="G91" s="3"/>
      <c r="H91" s="16"/>
      <c r="I91" s="17"/>
      <c r="J91" s="3"/>
    </row>
    <row r="92" spans="1:10" ht="45" customHeight="1" x14ac:dyDescent="0.35">
      <c r="A92" s="3"/>
      <c r="B92" s="43" t="s">
        <v>54</v>
      </c>
      <c r="C92" s="43"/>
      <c r="D92" s="43"/>
      <c r="E92" s="43"/>
      <c r="F92" s="43"/>
      <c r="G92" s="43"/>
      <c r="H92" s="43"/>
      <c r="I92" s="43"/>
      <c r="J92" s="3"/>
    </row>
    <row r="93" spans="1:10" x14ac:dyDescent="0.35">
      <c r="A93" s="3"/>
      <c r="B93" s="3"/>
      <c r="C93" s="3"/>
      <c r="D93" s="3"/>
      <c r="E93" s="3"/>
      <c r="F93" s="3"/>
      <c r="G93" s="3"/>
      <c r="H93" s="16"/>
      <c r="I93" s="17"/>
      <c r="J93" s="3"/>
    </row>
    <row r="94" spans="1:10" x14ac:dyDescent="0.35">
      <c r="A94" s="3"/>
      <c r="B94" s="109"/>
      <c r="C94" s="110"/>
      <c r="D94" s="110"/>
      <c r="E94" s="110"/>
      <c r="F94" s="110"/>
      <c r="G94" s="110"/>
      <c r="H94" s="110"/>
      <c r="I94" s="110"/>
      <c r="J94" s="3"/>
    </row>
    <row r="95" spans="1:10" x14ac:dyDescent="0.35">
      <c r="A95" s="3"/>
      <c r="B95" s="109"/>
      <c r="C95" s="110"/>
      <c r="D95" s="110"/>
      <c r="E95" s="110"/>
      <c r="F95" s="110"/>
      <c r="G95" s="110"/>
      <c r="H95" s="110"/>
      <c r="I95" s="110"/>
      <c r="J95" s="3"/>
    </row>
    <row r="96" spans="1:10" x14ac:dyDescent="0.35">
      <c r="A96" s="3"/>
      <c r="B96" s="109"/>
      <c r="C96" s="110"/>
      <c r="D96" s="110"/>
      <c r="E96" s="110"/>
      <c r="F96" s="110"/>
      <c r="G96" s="110"/>
      <c r="H96" s="110"/>
      <c r="I96" s="110"/>
      <c r="J96" s="3"/>
    </row>
    <row r="97" spans="1:10" x14ac:dyDescent="0.35">
      <c r="A97" s="3"/>
      <c r="B97" s="109"/>
      <c r="C97" s="110"/>
      <c r="D97" s="110"/>
      <c r="E97" s="110"/>
      <c r="F97" s="110"/>
      <c r="G97" s="110"/>
      <c r="H97" s="110"/>
      <c r="I97" s="110"/>
      <c r="J97" s="3"/>
    </row>
    <row r="98" spans="1:10" x14ac:dyDescent="0.35">
      <c r="A98" s="3"/>
      <c r="B98" s="109"/>
      <c r="C98" s="110"/>
      <c r="D98" s="110"/>
      <c r="E98" s="110"/>
      <c r="F98" s="110"/>
      <c r="G98" s="110"/>
      <c r="H98" s="110"/>
      <c r="I98" s="110"/>
      <c r="J98" s="3"/>
    </row>
    <row r="99" spans="1:10" x14ac:dyDescent="0.35">
      <c r="A99" s="3"/>
      <c r="B99" s="109"/>
      <c r="C99" s="110"/>
      <c r="D99" s="110"/>
      <c r="E99" s="110"/>
      <c r="F99" s="110"/>
      <c r="G99" s="110"/>
      <c r="H99" s="110"/>
      <c r="I99" s="110"/>
      <c r="J99" s="3"/>
    </row>
    <row r="100" spans="1:10" x14ac:dyDescent="0.35">
      <c r="A100" s="3"/>
      <c r="B100" s="109"/>
      <c r="C100" s="110"/>
      <c r="D100" s="110"/>
      <c r="E100" s="110"/>
      <c r="F100" s="110"/>
      <c r="G100" s="110"/>
      <c r="H100" s="110"/>
      <c r="I100" s="110"/>
      <c r="J100" s="3"/>
    </row>
    <row r="101" spans="1:10" x14ac:dyDescent="0.35">
      <c r="A101" s="3"/>
      <c r="B101" s="109"/>
      <c r="C101" s="110"/>
      <c r="D101" s="110"/>
      <c r="E101" s="110"/>
      <c r="F101" s="110"/>
      <c r="G101" s="110"/>
      <c r="H101" s="110"/>
      <c r="I101" s="110"/>
      <c r="J101" s="3"/>
    </row>
    <row r="102" spans="1:10" x14ac:dyDescent="0.35">
      <c r="A102" s="3"/>
      <c r="B102" s="109"/>
      <c r="C102" s="110"/>
      <c r="D102" s="110"/>
      <c r="E102" s="110"/>
      <c r="F102" s="110"/>
      <c r="G102" s="110"/>
      <c r="H102" s="110"/>
      <c r="I102" s="110"/>
      <c r="J102" s="3"/>
    </row>
    <row r="103" spans="1:10" x14ac:dyDescent="0.35">
      <c r="A103" s="3"/>
      <c r="B103" s="109"/>
      <c r="C103" s="110"/>
      <c r="D103" s="110"/>
      <c r="E103" s="110"/>
      <c r="F103" s="110"/>
      <c r="G103" s="110"/>
      <c r="H103" s="110"/>
      <c r="I103" s="110"/>
      <c r="J103" s="3"/>
    </row>
    <row r="104" spans="1:10" x14ac:dyDescent="0.35">
      <c r="A104" s="3"/>
      <c r="B104" s="109"/>
      <c r="C104" s="110"/>
      <c r="D104" s="110"/>
      <c r="E104" s="110"/>
      <c r="F104" s="110"/>
      <c r="G104" s="110"/>
      <c r="H104" s="110"/>
      <c r="I104" s="110"/>
      <c r="J104" s="3"/>
    </row>
    <row r="105" spans="1:10" x14ac:dyDescent="0.35">
      <c r="A105" s="3"/>
      <c r="B105" s="109"/>
      <c r="C105" s="110"/>
      <c r="D105" s="110"/>
      <c r="E105" s="110"/>
      <c r="F105" s="110"/>
      <c r="G105" s="110"/>
      <c r="H105" s="110"/>
      <c r="I105" s="110"/>
      <c r="J105" s="3"/>
    </row>
    <row r="106" spans="1:10" x14ac:dyDescent="0.35">
      <c r="A106" s="3"/>
      <c r="B106" s="3"/>
      <c r="C106" s="3"/>
      <c r="D106" s="3"/>
      <c r="E106" s="3"/>
      <c r="F106" s="3"/>
      <c r="G106" s="3"/>
      <c r="H106" s="16"/>
      <c r="I106" s="17"/>
      <c r="J106" s="3"/>
    </row>
    <row r="107" spans="1:10" ht="12" customHeight="1" x14ac:dyDescent="0.35">
      <c r="A107" s="3"/>
      <c r="B107" s="22" t="s">
        <v>56</v>
      </c>
      <c r="C107" s="111" t="s">
        <v>57</v>
      </c>
      <c r="D107" s="111"/>
      <c r="E107" s="39"/>
      <c r="F107" s="4"/>
      <c r="G107" s="4"/>
      <c r="H107" s="4"/>
      <c r="I107" s="3"/>
      <c r="J107" s="3"/>
    </row>
    <row r="108" spans="1:10" ht="12" customHeight="1" x14ac:dyDescent="0.35">
      <c r="A108" s="3"/>
      <c r="B108" s="19">
        <v>0</v>
      </c>
      <c r="C108" s="5">
        <v>0</v>
      </c>
      <c r="D108" s="40" t="s">
        <v>20</v>
      </c>
      <c r="E108" s="38"/>
      <c r="F108" s="4"/>
      <c r="G108" s="4"/>
      <c r="H108" s="4"/>
      <c r="I108" s="3"/>
      <c r="J108" s="3"/>
    </row>
    <row r="109" spans="1:10" ht="12" customHeight="1" x14ac:dyDescent="0.35">
      <c r="A109" s="3"/>
      <c r="B109" s="19">
        <v>20</v>
      </c>
      <c r="C109" s="5">
        <v>20</v>
      </c>
      <c r="D109" s="40" t="s">
        <v>21</v>
      </c>
      <c r="E109" s="38"/>
      <c r="F109" s="4"/>
      <c r="G109" s="4"/>
      <c r="H109" s="4"/>
      <c r="I109" s="3"/>
      <c r="J109" s="3"/>
    </row>
    <row r="110" spans="1:10" ht="12" customHeight="1" x14ac:dyDescent="0.35">
      <c r="A110" s="3"/>
      <c r="B110" s="4"/>
      <c r="C110" s="4"/>
      <c r="D110" s="38"/>
      <c r="E110" s="4"/>
      <c r="F110" s="4"/>
      <c r="G110" s="4"/>
      <c r="H110" s="4"/>
      <c r="I110" s="3"/>
      <c r="J110" s="3"/>
    </row>
    <row r="111" spans="1:10" x14ac:dyDescent="0.35">
      <c r="A111" s="3"/>
      <c r="B111" s="3"/>
      <c r="C111" s="3"/>
      <c r="D111" s="3"/>
      <c r="E111" s="3"/>
      <c r="F111" s="3"/>
      <c r="G111" s="3"/>
      <c r="H111" s="3"/>
      <c r="I111" s="3"/>
      <c r="J111" s="3"/>
    </row>
    <row r="112" spans="1:10" ht="29.15" customHeight="1" x14ac:dyDescent="0.35">
      <c r="A112" s="3"/>
      <c r="B112" s="51" t="s">
        <v>50</v>
      </c>
      <c r="C112" s="52"/>
      <c r="D112" s="52"/>
      <c r="E112" s="52"/>
      <c r="F112" s="52"/>
      <c r="G112" s="52"/>
      <c r="H112" s="52"/>
      <c r="I112" s="52"/>
      <c r="J112" s="3"/>
    </row>
    <row r="113" spans="1:10" x14ac:dyDescent="0.35">
      <c r="A113" s="3"/>
      <c r="B113" s="3"/>
      <c r="C113" s="3"/>
      <c r="D113" s="3"/>
      <c r="E113" s="3"/>
      <c r="F113" s="3"/>
      <c r="G113" s="3"/>
      <c r="H113" s="3"/>
      <c r="I113" s="3"/>
      <c r="J113" s="3"/>
    </row>
    <row r="114" spans="1:10" ht="45" customHeight="1" x14ac:dyDescent="0.35">
      <c r="A114" s="3"/>
      <c r="B114" s="43" t="s">
        <v>66</v>
      </c>
      <c r="C114" s="43"/>
      <c r="D114" s="43"/>
      <c r="E114" s="43"/>
      <c r="F114" s="43"/>
      <c r="G114" s="43"/>
      <c r="H114" s="43"/>
      <c r="I114" s="43"/>
      <c r="J114" s="3"/>
    </row>
    <row r="115" spans="1:10" x14ac:dyDescent="0.35">
      <c r="A115" s="3"/>
      <c r="B115" s="3"/>
      <c r="C115" s="3"/>
      <c r="D115" s="3"/>
      <c r="E115" s="3"/>
      <c r="F115" s="3"/>
      <c r="G115" s="3"/>
      <c r="H115" s="3"/>
      <c r="I115" s="3"/>
      <c r="J115" s="3"/>
    </row>
    <row r="116" spans="1:10" ht="29" x14ac:dyDescent="0.35">
      <c r="A116" s="3"/>
      <c r="B116" s="74" t="s">
        <v>65</v>
      </c>
      <c r="C116" s="74"/>
      <c r="D116" s="74"/>
      <c r="E116" s="74"/>
      <c r="F116" s="74"/>
      <c r="G116" s="74"/>
      <c r="H116" s="2" t="s">
        <v>0</v>
      </c>
      <c r="I116" s="2" t="s">
        <v>18</v>
      </c>
      <c r="J116" s="3"/>
    </row>
    <row r="117" spans="1:10" x14ac:dyDescent="0.35">
      <c r="A117" s="3"/>
      <c r="B117" s="65"/>
      <c r="C117" s="66"/>
      <c r="D117" s="66"/>
      <c r="E117" s="66"/>
      <c r="F117" s="66"/>
      <c r="G117" s="67"/>
      <c r="H117" s="101"/>
      <c r="I117" s="107">
        <f>IF(H122&gt;0,VLOOKUP(H122,B124:C125,2),0)</f>
        <v>0</v>
      </c>
      <c r="J117" s="3"/>
    </row>
    <row r="118" spans="1:10" x14ac:dyDescent="0.35">
      <c r="A118" s="3"/>
      <c r="B118" s="68"/>
      <c r="C118" s="69"/>
      <c r="D118" s="69"/>
      <c r="E118" s="69"/>
      <c r="F118" s="69"/>
      <c r="G118" s="70"/>
      <c r="H118" s="101"/>
      <c r="I118" s="107"/>
      <c r="J118" s="3"/>
    </row>
    <row r="119" spans="1:10" x14ac:dyDescent="0.35">
      <c r="A119" s="3"/>
      <c r="B119" s="68"/>
      <c r="C119" s="69"/>
      <c r="D119" s="69"/>
      <c r="E119" s="69"/>
      <c r="F119" s="69"/>
      <c r="G119" s="70"/>
      <c r="H119" s="101"/>
      <c r="I119" s="107"/>
      <c r="J119" s="3"/>
    </row>
    <row r="120" spans="1:10" x14ac:dyDescent="0.35">
      <c r="A120" s="3"/>
      <c r="B120" s="68"/>
      <c r="C120" s="69"/>
      <c r="D120" s="69"/>
      <c r="E120" s="69"/>
      <c r="F120" s="69"/>
      <c r="G120" s="70"/>
      <c r="H120" s="101"/>
      <c r="I120" s="107"/>
      <c r="J120" s="3"/>
    </row>
    <row r="121" spans="1:10" x14ac:dyDescent="0.35">
      <c r="A121" s="3"/>
      <c r="B121" s="71"/>
      <c r="C121" s="72"/>
      <c r="D121" s="72"/>
      <c r="E121" s="72"/>
      <c r="F121" s="72"/>
      <c r="G121" s="73"/>
      <c r="H121" s="102"/>
      <c r="I121" s="107"/>
      <c r="J121" s="3"/>
    </row>
    <row r="122" spans="1:10" x14ac:dyDescent="0.35">
      <c r="A122" s="3"/>
      <c r="B122" s="3"/>
      <c r="C122" s="3"/>
      <c r="D122" s="3"/>
      <c r="E122" s="3"/>
      <c r="F122" s="3"/>
      <c r="G122" s="3"/>
      <c r="H122" s="36">
        <f>SUM(H117:H121)</f>
        <v>0</v>
      </c>
      <c r="I122" s="108"/>
      <c r="J122" s="3"/>
    </row>
    <row r="123" spans="1:10" ht="12" customHeight="1" x14ac:dyDescent="0.35">
      <c r="A123" s="3"/>
      <c r="B123" s="22" t="s">
        <v>56</v>
      </c>
      <c r="C123" s="112" t="s">
        <v>58</v>
      </c>
      <c r="D123" s="113"/>
      <c r="E123" s="4"/>
      <c r="F123" s="4"/>
      <c r="G123" s="4"/>
      <c r="H123" s="4"/>
      <c r="I123" s="3"/>
      <c r="J123" s="3"/>
    </row>
    <row r="124" spans="1:10" ht="12" customHeight="1" x14ac:dyDescent="0.35">
      <c r="A124" s="3"/>
      <c r="B124" s="19">
        <v>0</v>
      </c>
      <c r="C124" s="7">
        <v>0</v>
      </c>
      <c r="D124" s="8" t="s">
        <v>27</v>
      </c>
      <c r="E124" s="4"/>
      <c r="F124" s="4"/>
      <c r="G124" s="4"/>
      <c r="H124" s="4"/>
      <c r="I124" s="3"/>
      <c r="J124" s="3"/>
    </row>
    <row r="125" spans="1:10" ht="12" customHeight="1" x14ac:dyDescent="0.35">
      <c r="A125" s="3"/>
      <c r="B125" s="19">
        <v>9</v>
      </c>
      <c r="C125" s="7">
        <v>10</v>
      </c>
      <c r="D125" s="8" t="s">
        <v>28</v>
      </c>
      <c r="E125" s="4"/>
      <c r="F125" s="4"/>
      <c r="G125" s="4"/>
      <c r="H125" s="4"/>
      <c r="I125" s="3"/>
      <c r="J125" s="3"/>
    </row>
    <row r="126" spans="1:10" x14ac:dyDescent="0.35">
      <c r="A126" s="3"/>
      <c r="B126" s="3"/>
      <c r="C126" s="3"/>
      <c r="D126" s="3"/>
      <c r="E126" s="3"/>
      <c r="F126" s="3"/>
      <c r="G126" s="3"/>
      <c r="H126" s="3"/>
      <c r="I126" s="3"/>
      <c r="J126" s="3"/>
    </row>
    <row r="127" spans="1:10" x14ac:dyDescent="0.35">
      <c r="A127" s="3"/>
      <c r="B127" s="3"/>
      <c r="C127" s="3"/>
      <c r="D127" s="3"/>
      <c r="E127" s="3"/>
      <c r="F127" s="3"/>
      <c r="G127" s="3"/>
      <c r="H127" s="3"/>
      <c r="I127" s="3"/>
      <c r="J127" s="3"/>
    </row>
    <row r="128" spans="1:10" ht="28.75" customHeight="1" x14ac:dyDescent="0.35">
      <c r="A128" s="3"/>
      <c r="B128" s="49" t="s">
        <v>53</v>
      </c>
      <c r="C128" s="50"/>
      <c r="D128" s="50"/>
      <c r="E128" s="50"/>
      <c r="F128" s="50"/>
      <c r="G128" s="50"/>
      <c r="H128" s="50"/>
      <c r="I128" s="50"/>
      <c r="J128" s="3"/>
    </row>
    <row r="129" spans="1:10" x14ac:dyDescent="0.35">
      <c r="A129" s="3"/>
      <c r="B129" s="3"/>
      <c r="C129" s="3"/>
      <c r="D129" s="3"/>
      <c r="E129" s="3"/>
      <c r="F129" s="3"/>
      <c r="G129" s="3"/>
      <c r="H129" s="3"/>
      <c r="I129" s="3"/>
      <c r="J129" s="3"/>
    </row>
    <row r="130" spans="1:10" ht="59.4" customHeight="1" x14ac:dyDescent="0.35">
      <c r="A130" s="3"/>
      <c r="B130" s="43" t="s">
        <v>63</v>
      </c>
      <c r="C130" s="43"/>
      <c r="D130" s="43"/>
      <c r="E130" s="43"/>
      <c r="F130" s="43"/>
      <c r="G130" s="43"/>
      <c r="H130" s="43"/>
      <c r="I130" s="43"/>
      <c r="J130" s="3"/>
    </row>
    <row r="131" spans="1:10" x14ac:dyDescent="0.35">
      <c r="A131" s="3"/>
      <c r="B131" s="3"/>
      <c r="C131" s="3"/>
      <c r="D131" s="3"/>
      <c r="E131" s="3"/>
      <c r="F131" s="3"/>
      <c r="G131" s="3"/>
      <c r="H131" s="3"/>
      <c r="I131" s="3"/>
      <c r="J131" s="3"/>
    </row>
    <row r="132" spans="1:10" ht="43.25" customHeight="1" x14ac:dyDescent="0.35">
      <c r="A132" s="3"/>
      <c r="B132" s="74" t="s">
        <v>64</v>
      </c>
      <c r="C132" s="64"/>
      <c r="D132" s="64"/>
      <c r="E132" s="64"/>
      <c r="F132" s="64"/>
      <c r="G132" s="64"/>
      <c r="H132" s="2" t="s">
        <v>32</v>
      </c>
      <c r="I132" s="2" t="s">
        <v>18</v>
      </c>
      <c r="J132" s="3"/>
    </row>
    <row r="133" spans="1:10" x14ac:dyDescent="0.35">
      <c r="A133" s="3"/>
      <c r="B133" s="75"/>
      <c r="C133" s="76"/>
      <c r="D133" s="76"/>
      <c r="E133" s="76"/>
      <c r="F133" s="76"/>
      <c r="G133" s="77"/>
      <c r="H133" s="14"/>
      <c r="I133" s="103">
        <f>IF(H143&gt;0,VLOOKUP(H143,B145:C146,2),0)</f>
        <v>0</v>
      </c>
      <c r="J133" s="3"/>
    </row>
    <row r="134" spans="1:10" x14ac:dyDescent="0.35">
      <c r="A134" s="3"/>
      <c r="B134" s="75"/>
      <c r="C134" s="76"/>
      <c r="D134" s="76"/>
      <c r="E134" s="76"/>
      <c r="F134" s="76"/>
      <c r="G134" s="77"/>
      <c r="H134" s="14"/>
      <c r="I134" s="104"/>
      <c r="J134" s="3"/>
    </row>
    <row r="135" spans="1:10" x14ac:dyDescent="0.35">
      <c r="A135" s="3"/>
      <c r="B135" s="75"/>
      <c r="C135" s="76"/>
      <c r="D135" s="76"/>
      <c r="E135" s="76"/>
      <c r="F135" s="76"/>
      <c r="G135" s="77"/>
      <c r="H135" s="14"/>
      <c r="I135" s="104"/>
      <c r="J135" s="3"/>
    </row>
    <row r="136" spans="1:10" x14ac:dyDescent="0.35">
      <c r="A136" s="3"/>
      <c r="B136" s="75"/>
      <c r="C136" s="76"/>
      <c r="D136" s="76"/>
      <c r="E136" s="76"/>
      <c r="F136" s="76"/>
      <c r="G136" s="77"/>
      <c r="H136" s="14"/>
      <c r="I136" s="104"/>
      <c r="J136" s="3"/>
    </row>
    <row r="137" spans="1:10" x14ac:dyDescent="0.35">
      <c r="A137" s="3"/>
      <c r="B137" s="75"/>
      <c r="C137" s="76"/>
      <c r="D137" s="76"/>
      <c r="E137" s="76"/>
      <c r="F137" s="76"/>
      <c r="G137" s="77"/>
      <c r="H137" s="14"/>
      <c r="I137" s="104"/>
      <c r="J137" s="3"/>
    </row>
    <row r="138" spans="1:10" x14ac:dyDescent="0.35">
      <c r="A138" s="3"/>
      <c r="B138" s="75"/>
      <c r="C138" s="76"/>
      <c r="D138" s="76"/>
      <c r="E138" s="76"/>
      <c r="F138" s="76"/>
      <c r="G138" s="77"/>
      <c r="H138" s="14"/>
      <c r="I138" s="104"/>
      <c r="J138" s="3"/>
    </row>
    <row r="139" spans="1:10" x14ac:dyDescent="0.35">
      <c r="A139" s="3"/>
      <c r="B139" s="75"/>
      <c r="C139" s="76"/>
      <c r="D139" s="76"/>
      <c r="E139" s="76"/>
      <c r="F139" s="76"/>
      <c r="G139" s="77"/>
      <c r="H139" s="14"/>
      <c r="I139" s="104"/>
      <c r="J139" s="3"/>
    </row>
    <row r="140" spans="1:10" x14ac:dyDescent="0.35">
      <c r="A140" s="3"/>
      <c r="B140" s="75"/>
      <c r="C140" s="76"/>
      <c r="D140" s="76"/>
      <c r="E140" s="76"/>
      <c r="F140" s="76"/>
      <c r="G140" s="77"/>
      <c r="H140" s="14"/>
      <c r="I140" s="104"/>
      <c r="J140" s="3"/>
    </row>
    <row r="141" spans="1:10" x14ac:dyDescent="0.35">
      <c r="A141" s="3"/>
      <c r="B141" s="75"/>
      <c r="C141" s="76"/>
      <c r="D141" s="76"/>
      <c r="E141" s="76"/>
      <c r="F141" s="76"/>
      <c r="G141" s="77"/>
      <c r="H141" s="14"/>
      <c r="I141" s="104"/>
      <c r="J141" s="3"/>
    </row>
    <row r="142" spans="1:10" x14ac:dyDescent="0.35">
      <c r="A142" s="3"/>
      <c r="B142" s="75"/>
      <c r="C142" s="76"/>
      <c r="D142" s="76"/>
      <c r="E142" s="76"/>
      <c r="F142" s="76"/>
      <c r="G142" s="77"/>
      <c r="H142" s="14"/>
      <c r="I142" s="104"/>
      <c r="J142" s="3"/>
    </row>
    <row r="143" spans="1:10" x14ac:dyDescent="0.35">
      <c r="A143" s="3"/>
      <c r="B143" s="3"/>
      <c r="C143" s="3"/>
      <c r="D143" s="3"/>
      <c r="E143" s="3"/>
      <c r="F143" s="3"/>
      <c r="G143" s="3"/>
      <c r="H143" s="15">
        <f>SUM(H133:H142)</f>
        <v>0</v>
      </c>
      <c r="I143" s="105"/>
      <c r="J143" s="3"/>
    </row>
    <row r="144" spans="1:10" ht="12" customHeight="1" x14ac:dyDescent="0.35">
      <c r="A144" s="3"/>
      <c r="B144" s="22" t="s">
        <v>33</v>
      </c>
      <c r="C144" s="117" t="s">
        <v>59</v>
      </c>
      <c r="D144" s="117"/>
      <c r="E144" s="39"/>
      <c r="F144" s="4"/>
      <c r="G144" s="4"/>
      <c r="H144" s="4"/>
      <c r="I144" s="3"/>
      <c r="J144" s="3"/>
    </row>
    <row r="145" spans="1:10" ht="12" customHeight="1" x14ac:dyDescent="0.35">
      <c r="A145" s="3"/>
      <c r="B145" s="20">
        <v>0</v>
      </c>
      <c r="C145" s="7">
        <v>0</v>
      </c>
      <c r="D145" s="8" t="s">
        <v>22</v>
      </c>
      <c r="E145" s="38"/>
      <c r="F145" s="4"/>
      <c r="G145" s="4"/>
      <c r="H145" s="4"/>
      <c r="I145" s="3"/>
      <c r="J145" s="3"/>
    </row>
    <row r="146" spans="1:10" ht="12" customHeight="1" x14ac:dyDescent="0.35">
      <c r="A146" s="3"/>
      <c r="B146" s="18">
        <v>10</v>
      </c>
      <c r="C146" s="41">
        <v>10</v>
      </c>
      <c r="D146" s="42" t="s">
        <v>23</v>
      </c>
      <c r="E146" s="38"/>
      <c r="F146" s="4"/>
      <c r="G146" s="4"/>
      <c r="H146" s="4"/>
      <c r="I146" s="3"/>
      <c r="J146" s="3"/>
    </row>
    <row r="147" spans="1:10" ht="15.65" customHeight="1" x14ac:dyDescent="0.35">
      <c r="A147" s="3"/>
      <c r="B147" s="3"/>
      <c r="C147" s="3"/>
      <c r="D147" s="3"/>
      <c r="E147" s="3"/>
      <c r="F147" s="3"/>
      <c r="G147" s="3"/>
      <c r="H147" s="3"/>
      <c r="I147" s="3"/>
      <c r="J147" s="3"/>
    </row>
    <row r="148" spans="1:10" x14ac:dyDescent="0.35">
      <c r="A148" s="3"/>
      <c r="B148" s="3"/>
      <c r="C148" s="3"/>
      <c r="D148" s="3"/>
      <c r="E148" s="3"/>
      <c r="F148" s="3"/>
      <c r="G148" s="3"/>
      <c r="H148" s="3"/>
      <c r="I148" s="3"/>
      <c r="J148" s="3"/>
    </row>
    <row r="149" spans="1:10" ht="21.65" customHeight="1" x14ac:dyDescent="0.35">
      <c r="A149" s="3"/>
      <c r="B149" s="46" t="s">
        <v>24</v>
      </c>
      <c r="C149" s="46"/>
      <c r="D149" s="46"/>
      <c r="E149" s="46"/>
      <c r="F149" s="46"/>
      <c r="G149" s="46"/>
      <c r="H149" s="46"/>
      <c r="I149" s="46"/>
      <c r="J149" s="3"/>
    </row>
    <row r="150" spans="1:10" x14ac:dyDescent="0.35">
      <c r="A150" s="3"/>
      <c r="B150" s="90" t="s">
        <v>25</v>
      </c>
      <c r="C150" s="91"/>
      <c r="D150" s="91"/>
      <c r="E150" s="91"/>
      <c r="F150" s="91"/>
      <c r="G150" s="91"/>
      <c r="H150" s="91"/>
      <c r="I150" s="21">
        <f>I33</f>
        <v>0</v>
      </c>
      <c r="J150" s="3"/>
    </row>
    <row r="151" spans="1:10" x14ac:dyDescent="0.35">
      <c r="A151" s="3"/>
      <c r="B151" s="90" t="s">
        <v>47</v>
      </c>
      <c r="C151" s="91"/>
      <c r="D151" s="91"/>
      <c r="E151" s="91"/>
      <c r="F151" s="91"/>
      <c r="G151" s="91"/>
      <c r="H151" s="91"/>
      <c r="I151" s="21">
        <f>I82</f>
        <v>0</v>
      </c>
      <c r="J151" s="3"/>
    </row>
    <row r="152" spans="1:10" x14ac:dyDescent="0.35">
      <c r="A152" s="3"/>
      <c r="B152" s="90" t="s">
        <v>29</v>
      </c>
      <c r="C152" s="91"/>
      <c r="D152" s="91"/>
      <c r="E152" s="91"/>
      <c r="F152" s="91"/>
      <c r="G152" s="91"/>
      <c r="H152" s="91"/>
      <c r="I152" s="21">
        <f>I117</f>
        <v>0</v>
      </c>
      <c r="J152" s="3"/>
    </row>
    <row r="153" spans="1:10" x14ac:dyDescent="0.35">
      <c r="A153" s="3"/>
      <c r="B153" s="90" t="s">
        <v>30</v>
      </c>
      <c r="C153" s="91"/>
      <c r="D153" s="91"/>
      <c r="E153" s="91"/>
      <c r="F153" s="91"/>
      <c r="G153" s="91"/>
      <c r="H153" s="91"/>
      <c r="I153" s="21">
        <f>I133</f>
        <v>0</v>
      </c>
      <c r="J153" s="3"/>
    </row>
    <row r="154" spans="1:10" x14ac:dyDescent="0.35">
      <c r="A154" s="3"/>
      <c r="B154" s="3"/>
      <c r="C154" s="3"/>
      <c r="D154" s="3"/>
      <c r="E154" s="3"/>
      <c r="F154" s="3"/>
      <c r="G154" s="3"/>
      <c r="H154" s="3"/>
      <c r="I154" s="3"/>
      <c r="J154" s="3"/>
    </row>
    <row r="155" spans="1:10" ht="14.4" customHeight="1" x14ac:dyDescent="0.35">
      <c r="A155" s="3"/>
      <c r="B155" s="92" t="s">
        <v>34</v>
      </c>
      <c r="C155" s="93"/>
      <c r="D155" s="93"/>
      <c r="E155" s="93"/>
      <c r="F155" s="93"/>
      <c r="G155" s="93"/>
      <c r="H155" s="94"/>
      <c r="I155" s="84">
        <f>SUM(I150:I153)</f>
        <v>0</v>
      </c>
      <c r="J155" s="3"/>
    </row>
    <row r="156" spans="1:10" x14ac:dyDescent="0.35">
      <c r="A156" s="3"/>
      <c r="B156" s="95"/>
      <c r="C156" s="96"/>
      <c r="D156" s="96"/>
      <c r="E156" s="96"/>
      <c r="F156" s="96"/>
      <c r="G156" s="96"/>
      <c r="H156" s="97"/>
      <c r="I156" s="85"/>
      <c r="J156" s="3"/>
    </row>
    <row r="157" spans="1:10" x14ac:dyDescent="0.35">
      <c r="A157" s="3"/>
      <c r="B157" s="98"/>
      <c r="C157" s="99"/>
      <c r="D157" s="99"/>
      <c r="E157" s="99"/>
      <c r="F157" s="99"/>
      <c r="G157" s="99"/>
      <c r="H157" s="100"/>
      <c r="I157" s="86"/>
      <c r="J157" s="3"/>
    </row>
    <row r="158" spans="1:10" x14ac:dyDescent="0.35">
      <c r="A158" s="3"/>
      <c r="B158" s="3"/>
      <c r="C158" s="3"/>
      <c r="D158" s="3"/>
      <c r="E158" s="3"/>
      <c r="F158" s="3"/>
      <c r="G158" s="3"/>
      <c r="H158" s="3"/>
      <c r="I158" s="3"/>
      <c r="J158" s="3"/>
    </row>
    <row r="159" spans="1:10" x14ac:dyDescent="0.35">
      <c r="A159" s="3"/>
      <c r="B159" s="3"/>
      <c r="C159" s="3"/>
      <c r="D159" s="3"/>
      <c r="E159" s="3"/>
      <c r="F159" s="3"/>
      <c r="G159" s="3"/>
      <c r="H159" s="3"/>
      <c r="I159" s="3"/>
      <c r="J159" s="3"/>
    </row>
    <row r="160" spans="1:10" ht="15.65" customHeight="1" x14ac:dyDescent="0.35">
      <c r="A160" s="3"/>
      <c r="B160" s="46" t="s">
        <v>35</v>
      </c>
      <c r="C160" s="46"/>
      <c r="D160" s="46"/>
      <c r="E160" s="46"/>
      <c r="F160" s="46"/>
      <c r="G160" s="46"/>
      <c r="H160" s="46"/>
      <c r="I160" s="46"/>
      <c r="J160" s="3"/>
    </row>
    <row r="161" spans="1:10" ht="15.65" customHeight="1" x14ac:dyDescent="0.35">
      <c r="A161" s="3"/>
      <c r="B161" s="46"/>
      <c r="C161" s="46"/>
      <c r="D161" s="46"/>
      <c r="E161" s="46"/>
      <c r="F161" s="46"/>
      <c r="G161" s="46"/>
      <c r="H161" s="46"/>
      <c r="I161" s="46"/>
      <c r="J161" s="3"/>
    </row>
    <row r="162" spans="1:10" ht="14.4" customHeight="1" x14ac:dyDescent="0.35">
      <c r="A162" s="3"/>
      <c r="B162" s="63" t="s">
        <v>31</v>
      </c>
      <c r="C162" s="63"/>
      <c r="D162" s="63"/>
      <c r="E162" s="63"/>
      <c r="F162" s="63"/>
      <c r="G162" s="63"/>
      <c r="H162" s="63"/>
      <c r="I162" s="63"/>
      <c r="J162" s="3"/>
    </row>
    <row r="163" spans="1:10" x14ac:dyDescent="0.35">
      <c r="A163" s="3"/>
      <c r="B163" s="63"/>
      <c r="C163" s="63"/>
      <c r="D163" s="63"/>
      <c r="E163" s="63"/>
      <c r="F163" s="63"/>
      <c r="G163" s="63"/>
      <c r="H163" s="63"/>
      <c r="I163" s="63"/>
      <c r="J163" s="3"/>
    </row>
    <row r="164" spans="1:10" x14ac:dyDescent="0.35">
      <c r="A164" s="3"/>
      <c r="B164" s="63"/>
      <c r="C164" s="63"/>
      <c r="D164" s="63"/>
      <c r="E164" s="63"/>
      <c r="F164" s="63"/>
      <c r="G164" s="63"/>
      <c r="H164" s="63"/>
      <c r="I164" s="63"/>
      <c r="J164" s="3"/>
    </row>
    <row r="165" spans="1:10" x14ac:dyDescent="0.35">
      <c r="A165" s="3"/>
      <c r="B165" s="3"/>
      <c r="C165" s="3"/>
      <c r="D165" s="3"/>
      <c r="E165" s="3"/>
      <c r="F165" s="3"/>
      <c r="G165" s="3"/>
      <c r="H165" s="3"/>
      <c r="I165" s="3"/>
      <c r="J165" s="3"/>
    </row>
    <row r="166" spans="1:10" x14ac:dyDescent="0.35">
      <c r="A166" s="3"/>
      <c r="B166" s="3"/>
      <c r="C166" s="3"/>
      <c r="D166" s="3"/>
      <c r="E166" s="3"/>
      <c r="F166" s="3"/>
      <c r="G166" s="3"/>
      <c r="H166" s="3"/>
      <c r="I166" s="3"/>
      <c r="J166" s="3"/>
    </row>
    <row r="167" spans="1:10" x14ac:dyDescent="0.35">
      <c r="A167" s="3"/>
      <c r="B167" s="3"/>
      <c r="C167" s="3"/>
      <c r="D167" s="3"/>
      <c r="E167" s="3"/>
      <c r="F167" s="3"/>
      <c r="G167" s="3"/>
      <c r="H167" s="3"/>
      <c r="I167" s="3"/>
      <c r="J167" s="3"/>
    </row>
    <row r="168" spans="1:10" x14ac:dyDescent="0.35">
      <c r="A168" s="3"/>
      <c r="B168" s="62" t="s">
        <v>26</v>
      </c>
      <c r="C168" s="62"/>
      <c r="D168" s="62"/>
      <c r="E168" s="62"/>
      <c r="F168" s="62"/>
      <c r="G168" s="62"/>
      <c r="H168" s="62"/>
      <c r="I168" s="62"/>
      <c r="J168" s="3"/>
    </row>
    <row r="169" spans="1:10" x14ac:dyDescent="0.35">
      <c r="A169" s="3"/>
      <c r="B169" s="3"/>
      <c r="C169" s="3"/>
      <c r="D169" s="3"/>
      <c r="E169" s="3"/>
      <c r="F169" s="3"/>
      <c r="G169" s="3"/>
      <c r="H169" s="3"/>
      <c r="I169" s="3"/>
      <c r="J169" s="3"/>
    </row>
  </sheetData>
  <sheetProtection algorithmName="SHA-512" hashValue="0slkuKXISGxCdMXVSWKQNwhD9RR2zbulVtZbqD7R9IIb4dUUCeGlsZ1a4S70O3TSbaeCQ2tJUOe3nPW93Dr3jQ==" saltValue="az+2fQJMEWzeia1lZjxwkg==" spinCount="100000" sheet="1" objects="1" scenarios="1" formatRows="0" insertHyperlinks="0" selectLockedCells="1"/>
  <mergeCells count="116">
    <mergeCell ref="D23:I23"/>
    <mergeCell ref="D24:I24"/>
    <mergeCell ref="C64:D64"/>
    <mergeCell ref="B21:C21"/>
    <mergeCell ref="B22:C22"/>
    <mergeCell ref="B23:C23"/>
    <mergeCell ref="B24:C24"/>
    <mergeCell ref="C51:D51"/>
    <mergeCell ref="C52:D52"/>
    <mergeCell ref="C53:D53"/>
    <mergeCell ref="C54:D54"/>
    <mergeCell ref="C55:D55"/>
    <mergeCell ref="C56:D56"/>
    <mergeCell ref="C45:D45"/>
    <mergeCell ref="C46:D46"/>
    <mergeCell ref="C47:D47"/>
    <mergeCell ref="C48:D48"/>
    <mergeCell ref="C49:D49"/>
    <mergeCell ref="C50:D50"/>
    <mergeCell ref="C39:D39"/>
    <mergeCell ref="C41:D41"/>
    <mergeCell ref="D13:I13"/>
    <mergeCell ref="D14:I14"/>
    <mergeCell ref="D15:I15"/>
    <mergeCell ref="D16:I16"/>
    <mergeCell ref="D19:I19"/>
    <mergeCell ref="D20:I20"/>
    <mergeCell ref="B160:I160"/>
    <mergeCell ref="B141:G141"/>
    <mergeCell ref="B142:G142"/>
    <mergeCell ref="H117:H121"/>
    <mergeCell ref="B130:I130"/>
    <mergeCell ref="I133:I143"/>
    <mergeCell ref="I82:I90"/>
    <mergeCell ref="B114:I114"/>
    <mergeCell ref="I117:I122"/>
    <mergeCell ref="B94:I105"/>
    <mergeCell ref="B92:I92"/>
    <mergeCell ref="C107:D107"/>
    <mergeCell ref="C123:D123"/>
    <mergeCell ref="D70:I70"/>
    <mergeCell ref="C144:D144"/>
    <mergeCell ref="D21:I21"/>
    <mergeCell ref="D22:I22"/>
    <mergeCell ref="B161:I161"/>
    <mergeCell ref="H5:I5"/>
    <mergeCell ref="B13:C13"/>
    <mergeCell ref="B14:C14"/>
    <mergeCell ref="B15:C15"/>
    <mergeCell ref="B16:C16"/>
    <mergeCell ref="B17:C17"/>
    <mergeCell ref="B18:C18"/>
    <mergeCell ref="B19:C19"/>
    <mergeCell ref="B132:G132"/>
    <mergeCell ref="B150:H150"/>
    <mergeCell ref="B151:H151"/>
    <mergeCell ref="B152:H152"/>
    <mergeCell ref="B153:H153"/>
    <mergeCell ref="B155:H157"/>
    <mergeCell ref="B134:G134"/>
    <mergeCell ref="B135:G135"/>
    <mergeCell ref="C63:D63"/>
    <mergeCell ref="C57:D57"/>
    <mergeCell ref="C58:D58"/>
    <mergeCell ref="C59:D59"/>
    <mergeCell ref="C60:D60"/>
    <mergeCell ref="C61:D61"/>
    <mergeCell ref="C62:D62"/>
    <mergeCell ref="B168:I168"/>
    <mergeCell ref="B162:I164"/>
    <mergeCell ref="B81:G81"/>
    <mergeCell ref="B117:G121"/>
    <mergeCell ref="B116:G116"/>
    <mergeCell ref="B133:G133"/>
    <mergeCell ref="D73:I73"/>
    <mergeCell ref="D74:I74"/>
    <mergeCell ref="I155:I157"/>
    <mergeCell ref="B136:G136"/>
    <mergeCell ref="B137:G137"/>
    <mergeCell ref="B138:G138"/>
    <mergeCell ref="B139:G139"/>
    <mergeCell ref="B82:G82"/>
    <mergeCell ref="B83:G83"/>
    <mergeCell ref="B84:G84"/>
    <mergeCell ref="B85:G85"/>
    <mergeCell ref="B86:G86"/>
    <mergeCell ref="B87:G87"/>
    <mergeCell ref="B88:G88"/>
    <mergeCell ref="B89:G89"/>
    <mergeCell ref="B128:I128"/>
    <mergeCell ref="B149:I149"/>
    <mergeCell ref="B140:G140"/>
    <mergeCell ref="B7:I7"/>
    <mergeCell ref="B6:I6"/>
    <mergeCell ref="E32:G32"/>
    <mergeCell ref="B27:I27"/>
    <mergeCell ref="B11:I11"/>
    <mergeCell ref="B20:C20"/>
    <mergeCell ref="B28:I28"/>
    <mergeCell ref="B77:I77"/>
    <mergeCell ref="B112:I112"/>
    <mergeCell ref="B79:I79"/>
    <mergeCell ref="B30:I30"/>
    <mergeCell ref="C32:D32"/>
    <mergeCell ref="C42:D42"/>
    <mergeCell ref="C43:D43"/>
    <mergeCell ref="C44:D44"/>
    <mergeCell ref="C33:D33"/>
    <mergeCell ref="C34:D34"/>
    <mergeCell ref="C35:D35"/>
    <mergeCell ref="C36:D36"/>
    <mergeCell ref="C37:D37"/>
    <mergeCell ref="C38:D38"/>
    <mergeCell ref="B66:I68"/>
    <mergeCell ref="D72:I72"/>
    <mergeCell ref="C40:D40"/>
  </mergeCells>
  <conditionalFormatting sqref="I155:I157">
    <cfRule type="cellIs" dxfId="0" priority="1" operator="lessThan">
      <formula>40</formula>
    </cfRule>
  </conditionalFormatting>
  <pageMargins left="0.7" right="0.7" top="0.78740157499999996" bottom="0.78740157499999996" header="0.3" footer="0.3"/>
  <pageSetup paperSize="9" scale="79" orientation="portrait" r:id="rId1"/>
  <headerFooter>
    <oddHeader>&amp;CTHI M.Sc. ECV Curricular-Analyse&amp;R&amp;P / &amp;N</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ECV Aptitude Assessment</vt:lpstr>
      <vt:lpstr>'ECV Aptitude Assessment'!Druckbereich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Bader</dc:creator>
  <cp:lastModifiedBy>Plank, Cornelia</cp:lastModifiedBy>
  <cp:lastPrinted>2021-04-25T21:31:05Z</cp:lastPrinted>
  <dcterms:created xsi:type="dcterms:W3CDTF">2021-04-23T17:43:14Z</dcterms:created>
  <dcterms:modified xsi:type="dcterms:W3CDTF">2025-04-29T06:47:08Z</dcterms:modified>
</cp:coreProperties>
</file>